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170" windowWidth="17745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<sst xmlns="http://schemas.openxmlformats.org/spreadsheetml/2006/main" count="461" uniqueCount="301">
  <si>
    <t>현품설명서 (입찰용)</t>
  </si>
  <si>
    <t>NO</t>
  </si>
  <si>
    <t>식품명 / 상세식품명</t>
  </si>
  <si>
    <t>규격</t>
  </si>
  <si>
    <t>단위</t>
  </si>
  <si>
    <t>총량</t>
  </si>
  <si>
    <t>식품설명</t>
  </si>
  <si>
    <t>가래떡(흰떡) / 떡국용</t>
  </si>
  <si>
    <t>kg</t>
  </si>
  <si>
    <t>멥쌀99.5%(국산),소금2%,주정0.3%,2017년산</t>
  </si>
  <si>
    <t>가래떡(흰떡) / 떡꼬치용</t>
  </si>
  <si>
    <t>0.04kg</t>
  </si>
  <si>
    <t>개</t>
  </si>
  <si>
    <t>가래떡(흰떡) / 떡볶이용</t>
  </si>
  <si>
    <t>1.00kg</t>
  </si>
  <si>
    <t>봉</t>
  </si>
  <si>
    <t>가래떡(흰떡) / 방울치즈떡볶이용떡</t>
  </si>
  <si>
    <t>떡볶이떡,쌀(국산)99.9%,정제염1%,</t>
  </si>
  <si>
    <t>가쓰오부시 / 가쓰오우동소스</t>
  </si>
  <si>
    <t>1.80kg</t>
  </si>
  <si>
    <t>병</t>
  </si>
  <si>
    <t>진다시28%(가쓰오부시-인도네시아산),가쓰오조미액3.08%</t>
  </si>
  <si>
    <t>간장 / 양조간장</t>
  </si>
  <si>
    <t>15.00l</t>
  </si>
  <si>
    <t>통</t>
  </si>
  <si>
    <t>간장 / 재래간장</t>
  </si>
  <si>
    <t>감자칩 / 튀긴것</t>
  </si>
  <si>
    <t>겨자 / 분말</t>
  </si>
  <si>
    <t>0.20kg</t>
  </si>
  <si>
    <t>겨자분말 100%</t>
  </si>
  <si>
    <t>고추장 / 고추장,개량식</t>
  </si>
  <si>
    <t>14.00kg</t>
  </si>
  <si>
    <t>고추장 / 비빔국수장</t>
  </si>
  <si>
    <t>2.00kg</t>
  </si>
  <si>
    <t>김치용다대기, 양파, 배농축액, 쇠고기엑기스</t>
  </si>
  <si>
    <t>고추튀김 / 고추튀김</t>
  </si>
  <si>
    <t>고추(국산),돈육(국산)24.54%,정제수,튀김가루,양파,당근</t>
  </si>
  <si>
    <t>곤약 / 생것,국수형</t>
  </si>
  <si>
    <t>국내산,국수형,구약분,수산화칼슘</t>
  </si>
  <si>
    <t>과일젤리 / 키위,포도</t>
  </si>
  <si>
    <t>0.03kg</t>
  </si>
  <si>
    <t>굴소스 / 굴소스</t>
  </si>
  <si>
    <t>굴(국내산)추출물70.2%</t>
  </si>
  <si>
    <t>김말이튀김 / 고추잡채김말이</t>
  </si>
  <si>
    <t>꿀 / 아카시아꿀</t>
  </si>
  <si>
    <t>국내산,아카시아꿀100%</t>
  </si>
  <si>
    <t>녹두묵 / 녹두묵</t>
  </si>
  <si>
    <t>판</t>
  </si>
  <si>
    <t>녹두전분(중국산)99.8%,식염0.2%</t>
  </si>
  <si>
    <t>단무지 / 관단무지,통단무지</t>
  </si>
  <si>
    <t>(일반농산물) 절임무(국산)90.7%,천일염,치자색소</t>
  </si>
  <si>
    <t>단무지 / 단무지,김밥용</t>
  </si>
  <si>
    <t>2.80kg</t>
  </si>
  <si>
    <t>단무지 / 반달슬라이스</t>
  </si>
  <si>
    <t>3.00kg</t>
  </si>
  <si>
    <t>절임무60%(국산),정제소금,글리신,구연산</t>
  </si>
  <si>
    <t>닭육수 / 닭육수</t>
  </si>
  <si>
    <t>돈골엑기스,사골엑기스,바지락엑기스,혼합엑기스,다시마엑기스 등</t>
  </si>
  <si>
    <t>당면 / 마른것</t>
  </si>
  <si>
    <t>고구마전분100%(중국산,국산),무명반,당면</t>
  </si>
  <si>
    <t>데리야끼소스 / 데리야끼소스</t>
  </si>
  <si>
    <t>간장21%,물엿17%,마늘9%</t>
  </si>
  <si>
    <t>돈가스 / 돈가스,냉동품</t>
  </si>
  <si>
    <t>기관명: 문정여자고등학교 기간 : 2019.03.01 ~ 2019.03.31</t>
  </si>
  <si>
    <t>Page : 1 / 5</t>
  </si>
  <si>
    <t>돈가스 / 치즈돈가스</t>
  </si>
  <si>
    <t>0.06kg</t>
  </si>
  <si>
    <t>돈가스소스 / 돈가스소스</t>
  </si>
  <si>
    <t>토마토케첩,사과퓨레,냉동파인애플농축액,바나나퓨레</t>
  </si>
  <si>
    <t>돼지고기(갈비) / 구운것</t>
  </si>
  <si>
    <t>쇠고기(국산)14.66%,돈육(국산)57.35%,마늘</t>
  </si>
  <si>
    <t>돼지고기(어깨등심) / 구운것</t>
  </si>
  <si>
    <t>0.92kg</t>
  </si>
  <si>
    <t>돈육(국산)81.58%,사리원불고기양념</t>
  </si>
  <si>
    <t>돼지고기가공품(순대) / 순대</t>
  </si>
  <si>
    <t>돈소창30.08%,당면39.32%(수입),찹쌀1.57%(수입</t>
  </si>
  <si>
    <t>돼지고기가공품(햄) / 모듬햄</t>
  </si>
  <si>
    <t>돈육(국산),스모크햄40%,런천미트30%,후랑크30%</t>
  </si>
  <si>
    <t>돼지고기가공품(햄) / 슬라이스</t>
  </si>
  <si>
    <t>28g*40개,돈육81.45%(국산),슬라이스,</t>
  </si>
  <si>
    <t>된장 / 된장,개량식(양조된장)</t>
  </si>
  <si>
    <t>두부 / 두부</t>
  </si>
  <si>
    <t>국산,대두100%,무소포제,무유화제,3kg</t>
  </si>
  <si>
    <t>두부 / 두부,부침용</t>
  </si>
  <si>
    <t>국산 대두 100%,무소포제,무유화제,3kg</t>
  </si>
  <si>
    <t>두부 / 순두부</t>
  </si>
  <si>
    <t>국내산,대두100%</t>
  </si>
  <si>
    <t>두부 / 튀긴두부(유부)</t>
  </si>
  <si>
    <t>대두93.2%(수입산),대두유,응고제,소포제</t>
  </si>
  <si>
    <t>두부튀김 / 두부스틱</t>
  </si>
  <si>
    <t>0.25kg</t>
  </si>
  <si>
    <t>떡갈비 / 떡갈비</t>
  </si>
  <si>
    <t>떡볶이떡 / 하트떡볶이,쌀(국내산)99%</t>
  </si>
  <si>
    <t>별,하트,눈사람,퓨전(구멍),멥쌀99.%(국산),소금1%</t>
  </si>
  <si>
    <t>또띠아 / 개당22g,봉340g(12개입),이츠웰</t>
  </si>
  <si>
    <t>0.24kg</t>
  </si>
  <si>
    <t>또띠아전용분81.25%,식물성크림,정제수,효모</t>
  </si>
  <si>
    <t>또띠아 / 또띠아</t>
  </si>
  <si>
    <t>라면 / 라면</t>
  </si>
  <si>
    <t>5.28kg</t>
  </si>
  <si>
    <t>상자</t>
  </si>
  <si>
    <t>면:소맥분,팜유,감자전분,초산전분,</t>
  </si>
  <si>
    <t>마늘토스트 / 우리밀마늘토스트</t>
  </si>
  <si>
    <t>0.02kg</t>
  </si>
  <si>
    <t>마요네즈 / 전란</t>
  </si>
  <si>
    <t>3.20kg</t>
  </si>
  <si>
    <t>식물성유지(대두:수입산),난황액양조식초,난백액,백설탕</t>
  </si>
  <si>
    <t>만두 / 버섯고기만두</t>
  </si>
  <si>
    <t>0.88kg</t>
  </si>
  <si>
    <t>국내산,돈육15.99%,쭈꾸미연육,부추,양파,양배추 등</t>
  </si>
  <si>
    <t>만두 / 왕만두</t>
  </si>
  <si>
    <t>1.40kg</t>
  </si>
  <si>
    <t>국내산,돈육15.92%,콩단백,두부,난백</t>
  </si>
  <si>
    <t>만두,냉동품 / 고기만두</t>
  </si>
  <si>
    <t>만두,냉동품 / 물만두</t>
  </si>
  <si>
    <t>1.35kg</t>
  </si>
  <si>
    <t>국내산돈육25.65%,콩단백,두부</t>
  </si>
  <si>
    <t>맛술(미림) / 맛술(미림)</t>
  </si>
  <si>
    <t>1.80l</t>
  </si>
  <si>
    <t>정제수,백설탕,주정,쌀,구연산</t>
  </si>
  <si>
    <t>1.50kg</t>
  </si>
  <si>
    <t>매실소스 / 매실소스</t>
  </si>
  <si>
    <t>매실농축과즙(수입,과즙28%)사과농축과즙(국산3%)</t>
  </si>
  <si>
    <t>머스터드소스 / 머스터드소스</t>
  </si>
  <si>
    <t>식물성유지(수입),조제겨자13%(수입:식초,머스타드,소금)</t>
  </si>
  <si>
    <t>메밀국수,마른것 / (삶은것)</t>
  </si>
  <si>
    <t>밀가루(호주산),혼합메밀가루,감자전분</t>
  </si>
  <si>
    <t>무장아찌 / 무장아찌</t>
  </si>
  <si>
    <t>무(국내산)67%, 오이, 다시마, 연근</t>
  </si>
  <si>
    <t>물엿 / 쌀황물엿</t>
  </si>
  <si>
    <t>10.00kg</t>
  </si>
  <si>
    <t>non-gmo물엿 100%(옥수수전분,옥분)(맥아당 40%이상)</t>
  </si>
  <si>
    <t>버터 / 버터</t>
  </si>
  <si>
    <t>0.45kg</t>
  </si>
  <si>
    <t>유크림99.19%(국산),식염0.45kg</t>
  </si>
  <si>
    <t>베이컨 / 날것</t>
  </si>
  <si>
    <t>돼지고기(삼겹/국산)95.36%</t>
  </si>
  <si>
    <t>부침가루 / 부침가루</t>
  </si>
  <si>
    <t>소맥분,부침양념믹스,정제소금</t>
  </si>
  <si>
    <t>샐러드드레싱 / 사우전드아일랜드</t>
  </si>
  <si>
    <t>샐러드드레싱 / 키위드레싱</t>
  </si>
  <si>
    <t>설탕 / 백설탕</t>
  </si>
  <si>
    <t>15.00kg</t>
  </si>
  <si>
    <t>포</t>
  </si>
  <si>
    <t>원당100 %</t>
  </si>
  <si>
    <t>소금 / 식염</t>
  </si>
  <si>
    <t>국산,가는천일염100 %</t>
  </si>
  <si>
    <t>소면 / 마른것</t>
  </si>
  <si>
    <t>밀가루(수입)96.9%,</t>
  </si>
  <si>
    <t>수제소시지 / 청량고추함유</t>
  </si>
  <si>
    <t>스파게티 / 마른것</t>
  </si>
  <si>
    <t>5.00kg</t>
  </si>
  <si>
    <t>듀럼휘트세몰리나100%(밀-터키산)</t>
  </si>
  <si>
    <t>스파게티 / 크림스파게티</t>
  </si>
  <si>
    <t>생크림25.2%,난황액,치킨엑기스,파마산치즈</t>
  </si>
  <si>
    <t>식빵 / 식빵</t>
  </si>
  <si>
    <t>0.75kg</t>
  </si>
  <si>
    <t>소맥분53.70%,정제수33%</t>
  </si>
  <si>
    <t>식초 / 과일식초(사과식초)</t>
  </si>
  <si>
    <t>0.90l</t>
  </si>
  <si>
    <t>농축사과과즙5.03%,주정,발효영양원,사과에센스,3배식초</t>
  </si>
  <si>
    <t>양념치킨소스 / 양념통닭소스</t>
  </si>
  <si>
    <t>3.50kg</t>
  </si>
  <si>
    <t>야채믹스(수입),토마토페이스트(수입),변성전분,정제염</t>
  </si>
  <si>
    <t>어묵 / 게맛살</t>
  </si>
  <si>
    <t>냉동연육66.57%,3무제품</t>
  </si>
  <si>
    <t>어묵 / 배소</t>
  </si>
  <si>
    <t>연육(수입)74.96%이상</t>
  </si>
  <si>
    <t>어묵 / 튀김</t>
  </si>
  <si>
    <t>어육소시지 / 어육소시지</t>
  </si>
  <si>
    <t>어육햄 / 생것</t>
  </si>
  <si>
    <t>돈육(국산)86.35%,의성마늘1.44%</t>
  </si>
  <si>
    <t>에이드 / 레드자몽에이드</t>
  </si>
  <si>
    <t>에이드 / 레몬과즙</t>
  </si>
  <si>
    <t>연유 / 가당</t>
  </si>
  <si>
    <t>0.50kg</t>
  </si>
  <si>
    <t>우유(국산)100%</t>
  </si>
  <si>
    <t>오렌지(과일쥬스) / 천연과즙</t>
  </si>
  <si>
    <t>0.14kg</t>
  </si>
  <si>
    <t>오이피클 / 오이피클</t>
  </si>
  <si>
    <t>오이(국산)55%,발효식초,흑후추,월계수잎,원형모양</t>
  </si>
  <si>
    <t>오이피클 / 오이피클,대용량</t>
  </si>
  <si>
    <t>옥수수통조림 / 가당</t>
  </si>
  <si>
    <t>캔</t>
  </si>
  <si>
    <t>옥수수(태국산)80.44%,정제수,식염,non-gmo</t>
  </si>
  <si>
    <t>올리브유 / 올리브유</t>
  </si>
  <si>
    <t>압착올리브유100%(스페인산)</t>
  </si>
  <si>
    <t>와플 / 와플</t>
  </si>
  <si>
    <t>0.05kg</t>
  </si>
  <si>
    <t>요구르트 / 비피더스 딸기</t>
  </si>
  <si>
    <t>0.10kg</t>
  </si>
  <si>
    <t>요구르트 / 엔요/요구르트</t>
  </si>
  <si>
    <t>요구르트 / 짜먹는요구르트</t>
  </si>
  <si>
    <t>원유70.54%(국산),탈지분유,포도맛</t>
  </si>
  <si>
    <t>요구르트 / 호상,대용량</t>
  </si>
  <si>
    <t>무항생제원유(국산)95.95%,유기원당4%</t>
  </si>
  <si>
    <t>우동 / 조리한것</t>
  </si>
  <si>
    <t>밀가루(호주산),변성전분,정제염,해조칼슘</t>
  </si>
  <si>
    <t>우유 / 가공우유(고지방)</t>
  </si>
  <si>
    <t>1.00l</t>
  </si>
  <si>
    <t>전통찰보리병 / 찰보리28.89%</t>
  </si>
  <si>
    <t>짬뽕소스 / 짬뽕소스</t>
  </si>
  <si>
    <t>청탕스톡,오징어엑기스,짬뽕페이스트</t>
  </si>
  <si>
    <t>쫄면,마른것 / 쫄면,마른것</t>
  </si>
  <si>
    <t>밀가루(국내산)93.3%,정제염,전분</t>
  </si>
  <si>
    <t>참기름 / 참기름</t>
  </si>
  <si>
    <t>참깨(수입산)100%</t>
  </si>
  <si>
    <t>찹쌀가루 / 찹쌀가루</t>
  </si>
  <si>
    <t>(일반농산물) 찹쌀가루(국내산)100%</t>
  </si>
  <si>
    <t>찹쌀호떡 / 찹쌀을 넣어 쫄깃한 호떡</t>
  </si>
  <si>
    <t>청주 / 청주</t>
  </si>
  <si>
    <t>정제수,쌀(국산100%),주정,액상과당,물엿,구연산,효모</t>
  </si>
  <si>
    <t>치즈 / (모짜렐라)</t>
  </si>
  <si>
    <t>2.50kg</t>
  </si>
  <si>
    <t>자연치즈(국산)99%,분말셀룰로오스1%</t>
  </si>
  <si>
    <t>치킨가스,냉동품 / 치킨가스,냉동품</t>
  </si>
  <si>
    <t>칠리소스 / 칠리소스</t>
  </si>
  <si>
    <t>카레소스,분말 / 카레소스,분말</t>
  </si>
  <si>
    <t>카레분9.09%,밀가루(수입),당류가공품,혼합식용유,옥수수분</t>
  </si>
  <si>
    <t>케이크 / 크림롤케이크</t>
  </si>
  <si>
    <t>콩기름 / 콩기름</t>
  </si>
  <si>
    <t>18.00kg</t>
  </si>
  <si>
    <t>콩기름100%(수입산),18L</t>
  </si>
  <si>
    <t>쿠키 / 버터</t>
  </si>
  <si>
    <t>쿠키 / 초코칩</t>
  </si>
  <si>
    <t>크림 / 45%유지방</t>
  </si>
  <si>
    <t>식물성생크림100%</t>
  </si>
  <si>
    <t>크림수프 / 분말</t>
  </si>
  <si>
    <t>분말유크림22%,유크림(국산),밀가루(수입산)</t>
  </si>
  <si>
    <t>키위쥬스 / 참다래쥬스</t>
  </si>
  <si>
    <t>참다래과즙(국내산참다래99%이상)5.1%</t>
  </si>
  <si>
    <t>토마토케첩 / 토마토케첩</t>
  </si>
  <si>
    <t>토마토페이스트24%(수입)액상과당,맥아엿,양조식초,정제염</t>
  </si>
  <si>
    <t>토마토페이스트,통조림 / 토마토페이스트,통조림</t>
  </si>
  <si>
    <t>토마토페이스트98%</t>
  </si>
  <si>
    <t>튀김가루 / 튀김가루</t>
  </si>
  <si>
    <t>소맥분(수입)66%,쌀가루25%,옥수수전분,감자전분</t>
  </si>
  <si>
    <t>파이 / 사과호두파이</t>
  </si>
  <si>
    <t>파인애플 / 통조림</t>
  </si>
  <si>
    <t>파인애플64.82%,정제수,백설탕</t>
  </si>
  <si>
    <t>푸딩 / 과일푸딩</t>
  </si>
  <si>
    <t>하이스가루 / 분말</t>
  </si>
  <si>
    <t>밀가루(미국산/호주산),혼합식용유,백설탕,정제염</t>
  </si>
  <si>
    <t>후르츠칵테일,통조림 / 후르츠칵테일,통조림</t>
  </si>
  <si>
    <t>파인애플36%,파파야23%,나타드코코9%,체리1%</t>
  </si>
  <si>
    <t>후추 / 검은색</t>
  </si>
  <si>
    <t>흑후추 100%(수입산)</t>
  </si>
  <si>
    <t>기초단가</t>
  </si>
  <si>
    <t>산출단가</t>
  </si>
  <si>
    <t>탕수육,냉동품(소스포함) / 탕수육,냉동품</t>
  </si>
  <si>
    <r>
      <t>멥쌀떡꼬치떡99%(국산),식염</t>
    </r>
    <r>
      <rPr>
        <sz val="9"/>
        <rFont val="굴림체"/>
        <family val="3"/>
      </rPr>
      <t>,주정처리,</t>
    </r>
    <r>
      <rPr>
        <sz val="9"/>
        <rFont val="굴림체"/>
        <family val="3"/>
      </rPr>
      <t>40g</t>
    </r>
  </si>
  <si>
    <r>
      <t>돈육등심(무항생제</t>
    </r>
    <r>
      <rPr>
        <sz val="9"/>
        <rFont val="굴림체"/>
        <family val="3"/>
      </rPr>
      <t>,</t>
    </r>
    <r>
      <rPr>
        <sz val="9"/>
        <rFont val="굴림체"/>
        <family val="3"/>
      </rPr>
      <t>국내산)</t>
    </r>
    <r>
      <rPr>
        <sz val="9"/>
        <rFont val="굴림체"/>
        <family val="3"/>
      </rPr>
      <t>52</t>
    </r>
    <r>
      <rPr>
        <sz val="9"/>
        <rFont val="굴림체"/>
        <family val="3"/>
      </rPr>
      <t>%,모짜렐라치즈</t>
    </r>
    <r>
      <rPr>
        <sz val="9"/>
        <rFont val="굴림체"/>
        <family val="3"/>
      </rPr>
      <t>4</t>
    </r>
    <r>
      <rPr>
        <sz val="9"/>
        <rFont val="굴림체"/>
        <family val="3"/>
      </rPr>
      <t>%,액상고구마</t>
    </r>
  </si>
  <si>
    <t>우리콩31.62%,우리밀26.25%,한식된장10%</t>
  </si>
  <si>
    <t>2.00kg</t>
  </si>
  <si>
    <r>
      <t>밀가루(수입)99.</t>
    </r>
    <r>
      <rPr>
        <sz val="9"/>
        <rFont val="굴림체"/>
        <family val="3"/>
      </rPr>
      <t>2</t>
    </r>
    <r>
      <rPr>
        <sz val="9"/>
        <rFont val="굴림체"/>
        <family val="3"/>
      </rPr>
      <t>%,정제염,주정등</t>
    </r>
  </si>
  <si>
    <t>우리콩양조원액100%(대두26.13%,밀쌀24.85%,천일염),국산재료사용</t>
  </si>
  <si>
    <t>0.045kg</t>
  </si>
  <si>
    <r>
      <t>돈육(통등심국내산)</t>
    </r>
    <r>
      <rPr>
        <sz val="9"/>
        <rFont val="굴림체"/>
        <family val="3"/>
      </rPr>
      <t>60</t>
    </r>
    <r>
      <rPr>
        <sz val="9"/>
        <rFont val="굴림체"/>
        <family val="3"/>
      </rPr>
      <t>%,빵가루,프리미엄베터믹스등</t>
    </r>
  </si>
  <si>
    <t>0.055kg</t>
  </si>
  <si>
    <r>
      <t>정제수,백설탕,포도당</t>
    </r>
    <r>
      <rPr>
        <sz val="9"/>
        <rFont val="굴림체"/>
        <family val="3"/>
      </rPr>
      <t>,</t>
    </r>
    <r>
      <rPr>
        <sz val="9"/>
        <rFont val="굴림체"/>
        <family val="3"/>
      </rPr>
      <t>사과농축과즙</t>
    </r>
    <r>
      <rPr>
        <sz val="9"/>
        <rFont val="굴림체"/>
        <family val="3"/>
      </rPr>
      <t>0.35%(국산)</t>
    </r>
  </si>
  <si>
    <r>
      <t>당면(국산)</t>
    </r>
    <r>
      <rPr>
        <sz val="9"/>
        <rFont val="굴림체"/>
        <family val="3"/>
      </rPr>
      <t>52.46</t>
    </r>
    <r>
      <rPr>
        <sz val="9"/>
        <rFont val="굴림체"/>
        <family val="3"/>
      </rPr>
      <t>1%,튀김가루</t>
    </r>
    <r>
      <rPr>
        <sz val="9"/>
        <rFont val="굴림체"/>
        <family val="3"/>
      </rPr>
      <t>14.61</t>
    </r>
    <r>
      <rPr>
        <sz val="9"/>
        <rFont val="굴림체"/>
        <family val="3"/>
      </rPr>
      <t>%,밀가루,부추</t>
    </r>
  </si>
  <si>
    <t>해쉬브라운,냉동감자(수입)91%,식물성유지,밀가루,팜유</t>
  </si>
  <si>
    <t>1.00kg</t>
  </si>
  <si>
    <t>2.30kg</t>
  </si>
  <si>
    <t>봉</t>
  </si>
  <si>
    <r>
      <t>절임무(국산)</t>
    </r>
    <r>
      <rPr>
        <sz val="9"/>
        <rFont val="굴림체"/>
        <family val="3"/>
      </rPr>
      <t>57</t>
    </r>
    <r>
      <rPr>
        <sz val="9"/>
        <rFont val="굴림체"/>
        <family val="3"/>
      </rPr>
      <t>%,정제수,천일염</t>
    </r>
  </si>
  <si>
    <r>
      <t>야채맛튀김볼,건대파</t>
    </r>
    <r>
      <rPr>
        <sz val="9"/>
        <rFont val="굴림체"/>
        <family val="3"/>
      </rPr>
      <t>,계란지단</t>
    </r>
  </si>
  <si>
    <r>
      <t>무항생제돈육후지8</t>
    </r>
    <r>
      <rPr>
        <sz val="9"/>
        <rFont val="굴림체"/>
        <family val="3"/>
      </rPr>
      <t>4.5</t>
    </r>
    <r>
      <rPr>
        <sz val="9"/>
        <rFont val="굴림체"/>
        <family val="3"/>
      </rPr>
      <t>%(국산),돈육갈비살</t>
    </r>
    <r>
      <rPr>
        <sz val="9"/>
        <rFont val="굴림체"/>
        <family val="3"/>
      </rPr>
      <t>2.3</t>
    </r>
    <r>
      <rPr>
        <sz val="9"/>
        <rFont val="굴림체"/>
        <family val="3"/>
      </rPr>
      <t>%</t>
    </r>
    <r>
      <rPr>
        <sz val="9"/>
        <rFont val="굴림체"/>
        <family val="3"/>
      </rPr>
      <t>(국산)</t>
    </r>
  </si>
  <si>
    <r>
      <t>브래드슬라이스8</t>
    </r>
    <r>
      <rPr>
        <sz val="9"/>
        <rFont val="굴림체"/>
        <family val="3"/>
      </rPr>
      <t>5%,버터11.14%,</t>
    </r>
    <r>
      <rPr>
        <sz val="9"/>
        <rFont val="굴림체"/>
        <family val="3"/>
      </rPr>
      <t>마늘(국산)</t>
    </r>
    <r>
      <rPr>
        <sz val="9"/>
        <rFont val="굴림체"/>
        <family val="3"/>
      </rPr>
      <t>20</t>
    </r>
    <r>
      <rPr>
        <sz val="9"/>
        <rFont val="굴림체"/>
        <family val="3"/>
      </rPr>
      <t>%,벌꿀</t>
    </r>
    <r>
      <rPr>
        <sz val="9"/>
        <rFont val="굴림체"/>
        <family val="3"/>
      </rPr>
      <t>,정제소금</t>
    </r>
  </si>
  <si>
    <r>
      <t>무항생제돈육후지(국산)</t>
    </r>
    <r>
      <rPr>
        <sz val="9"/>
        <rFont val="굴림체"/>
        <family val="3"/>
      </rPr>
      <t>91</t>
    </r>
    <r>
      <rPr>
        <sz val="9"/>
        <rFont val="굴림체"/>
        <family val="3"/>
      </rPr>
      <t>%,마늘</t>
    </r>
    <r>
      <rPr>
        <sz val="9"/>
        <rFont val="굴림체"/>
        <family val="3"/>
      </rPr>
      <t>,간양파,정제염,소불고기양념,정백당</t>
    </r>
  </si>
  <si>
    <t>개</t>
  </si>
  <si>
    <t>정제수,백설탕,깔라만시퓨레5%,액상과당</t>
  </si>
  <si>
    <r>
      <t>레몬농축액0</t>
    </r>
    <r>
      <rPr>
        <sz val="9"/>
        <rFont val="굴림체"/>
        <family val="3"/>
      </rPr>
      <t>.21</t>
    </r>
    <r>
      <rPr>
        <sz val="9"/>
        <rFont val="굴림체"/>
        <family val="3"/>
      </rPr>
      <t>%(이스라엘산/레몬농축과즙100%)</t>
    </r>
  </si>
  <si>
    <r>
      <t>제주감귤쥬스농축액7</t>
    </r>
    <r>
      <rPr>
        <sz val="9"/>
        <rFont val="굴림체"/>
        <family val="3"/>
      </rPr>
      <t>.5%</t>
    </r>
  </si>
  <si>
    <r>
      <t>골드키위퓨레10%,비타민</t>
    </r>
    <r>
      <rPr>
        <sz val="9"/>
        <rFont val="굴림체"/>
        <family val="3"/>
      </rPr>
      <t>C</t>
    </r>
  </si>
  <si>
    <t>초콜릿칩100%(수입),팜유,전란액(국산),갈색설탕,대두유</t>
  </si>
  <si>
    <r>
      <t>돈육55.87%(국산),옥수수전분(수입)</t>
    </r>
    <r>
      <rPr>
        <sz val="9"/>
        <rFont val="굴림체"/>
        <family val="3"/>
      </rPr>
      <t>12.28</t>
    </r>
    <r>
      <rPr>
        <sz val="9"/>
        <rFont val="굴림체"/>
        <family val="3"/>
      </rPr>
      <t>%,레몬농축액</t>
    </r>
  </si>
  <si>
    <t>밀가루26.06%,식물성마가린24.7%,라즈베리9.3%,커스터드분말</t>
  </si>
  <si>
    <r>
      <t>식물성크림2</t>
    </r>
    <r>
      <rPr>
        <sz val="9"/>
        <rFont val="굴림체"/>
        <family val="3"/>
      </rPr>
      <t>8.2%,쇼트닝,유화제,식물성유지,마가린</t>
    </r>
  </si>
  <si>
    <t>화이트칩마카다미아100%,밀가루(수입),설탕,팜유,대두유</t>
  </si>
  <si>
    <t>밀가루(수입),초코헤이즐럿필링18%,다크초콜릿칩5.6%</t>
  </si>
  <si>
    <t>0.05kg</t>
  </si>
  <si>
    <r>
      <t>소지지6</t>
    </r>
    <r>
      <rPr>
        <sz val="9"/>
        <rFont val="굴림체"/>
        <family val="3"/>
      </rPr>
      <t>0%(국내산계육,</t>
    </r>
    <r>
      <rPr>
        <sz val="9"/>
        <rFont val="굴림체"/>
        <family val="3"/>
      </rPr>
      <t>돈육)</t>
    </r>
    <r>
      <rPr>
        <sz val="9"/>
        <rFont val="굴림체"/>
        <family val="3"/>
      </rPr>
      <t>,</t>
    </r>
    <r>
      <rPr>
        <sz val="9"/>
        <rFont val="굴림체"/>
        <family val="3"/>
      </rPr>
      <t>구워먹는치즈</t>
    </r>
    <r>
      <rPr>
        <sz val="9"/>
        <rFont val="굴림체"/>
        <family val="3"/>
      </rPr>
      <t>40%</t>
    </r>
  </si>
  <si>
    <t>개</t>
  </si>
  <si>
    <t>로띠파라타72.73%,증숙고구마(국산)1.96%,땅콩분태</t>
  </si>
  <si>
    <t>0.047kg</t>
  </si>
  <si>
    <t>0.04kg</t>
  </si>
  <si>
    <r>
      <t>소맥분,땅콩분태</t>
    </r>
    <r>
      <rPr>
        <sz val="9"/>
        <rFont val="굴림체"/>
        <family val="3"/>
      </rPr>
      <t>,마가린,우유,오레오,생크림</t>
    </r>
  </si>
  <si>
    <r>
      <t>키위퓨레2</t>
    </r>
    <r>
      <rPr>
        <sz val="9"/>
        <rFont val="굴림체"/>
        <family val="3"/>
      </rPr>
      <t>5%,냉동키위(수입)11%,사과식초,농축사과과즙</t>
    </r>
  </si>
  <si>
    <r>
      <t>몬스위트칠리소스1</t>
    </r>
    <r>
      <rPr>
        <sz val="9"/>
        <rFont val="굴림체"/>
        <family val="3"/>
      </rPr>
      <t>8.5%,델솔나초슬라이스할라피뇨페퍼스2.5%</t>
    </r>
  </si>
  <si>
    <r>
      <t>양조식초1</t>
    </r>
    <r>
      <rPr>
        <sz val="9"/>
        <rFont val="굴림체"/>
        <family val="3"/>
      </rPr>
      <t>4.5%,양조간장2%,발사믹식초1.5%</t>
    </r>
  </si>
  <si>
    <t>0.06kg</t>
  </si>
  <si>
    <r>
      <t>닭고기(국산)</t>
    </r>
    <r>
      <rPr>
        <sz val="9"/>
        <rFont val="굴림체"/>
        <family val="3"/>
      </rPr>
      <t>75.3</t>
    </r>
    <r>
      <rPr>
        <sz val="9"/>
        <rFont val="굴림체"/>
        <family val="3"/>
      </rPr>
      <t>%,습식빵가루</t>
    </r>
    <r>
      <rPr>
        <sz val="9"/>
        <rFont val="굴림체"/>
        <family val="3"/>
      </rPr>
      <t>15.67%</t>
    </r>
  </si>
  <si>
    <r>
      <t>쌀25.94(수입)</t>
    </r>
    <r>
      <rPr>
        <sz val="9"/>
        <rFont val="굴림체"/>
        <family val="3"/>
      </rPr>
      <t>%,고추가루</t>
    </r>
    <r>
      <rPr>
        <sz val="9"/>
        <rFont val="굴림체"/>
        <family val="3"/>
      </rPr>
      <t>6.2</t>
    </r>
    <r>
      <rPr>
        <sz val="9"/>
        <rFont val="굴림체"/>
        <family val="3"/>
      </rPr>
      <t>%(수입)</t>
    </r>
  </si>
  <si>
    <r>
      <t>원유(국산</t>
    </r>
    <r>
      <rPr>
        <sz val="9"/>
        <rFont val="굴림체"/>
        <family val="3"/>
      </rPr>
      <t>)50.2%,딸기체리시럽20%</t>
    </r>
  </si>
  <si>
    <t>0.85kg</t>
  </si>
  <si>
    <r>
      <t>원유(국산</t>
    </r>
    <r>
      <rPr>
        <sz val="9"/>
        <rFont val="굴림체"/>
        <family val="3"/>
      </rPr>
      <t>)50.2%,딸기체리시럽21%</t>
    </r>
  </si>
  <si>
    <t>0.10kg</t>
  </si>
  <si>
    <t xml:space="preserve">쌀가루(국내산)26.8%,찰보리분말(국내산)3.6%,계란32.1% </t>
  </si>
  <si>
    <t>밀가루(수입)41.41%,당면(중국산)19.43%,돼지고기(국산)9.71%,부추</t>
  </si>
  <si>
    <t>1.35kg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</si>
</sst>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0">
    <font>
      <sz val="11"/>
      <name val="돋움"/>
      <family val="3"/>
    </font>
    <font>
      <sz val="8"/>
      <name val="돋움"/>
      <family val="3"/>
    </font>
    <font>
      <b/>
      <sz val="16"/>
      <name val="바탕체"/>
      <family val="1"/>
    </font>
    <font>
      <sz val="9"/>
      <name val="굴림체"/>
      <family val="3"/>
    </font>
    <font>
      <sz val="10"/>
      <name val="굴림체"/>
      <family val="3"/>
    </font>
    <font>
      <sz val="9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177" fontId="3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41" fontId="3" fillId="0" borderId="10" xfId="48" applyFont="1" applyBorder="1" applyAlignment="1" applyProtection="1">
      <alignment horizontal="center" vertical="center" wrapText="1"/>
      <protection locked="0"/>
    </xf>
    <xf numFmtId="41" fontId="0" fillId="0" borderId="0" xfId="48" applyFont="1" applyAlignment="1">
      <alignment/>
    </xf>
    <xf numFmtId="0" fontId="3" fillId="0" borderId="10" xfId="0" applyFont="1" applyBorder="1" applyAlignment="1" applyProtection="1">
      <alignment horizontal="left" vertical="center" wrapText="1"/>
      <protection locked="0"/>
    </xf>
    <xf numFmtId="41" fontId="3" fillId="33" borderId="10" xfId="48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4"/>
  <sheetViews>
    <sheetView tabSelected="1" zoomScalePageLayoutView="0" workbookViewId="0" topLeftCell="A97">
      <selection activeCell="G126" sqref="G126"/>
    </sheetView>
  </sheetViews>
  <sheetFormatPr defaultColWidth="8.88671875" defaultRowHeight="13.5"/>
  <cols>
    <col min="1" max="1" width="1.33203125" style="0" customWidth="1"/>
    <col min="2" max="2" width="3.6640625" style="0" customWidth="1"/>
    <col min="3" max="3" width="32.88671875" style="0" customWidth="1"/>
    <col min="4" max="6" width="7.10546875" style="0" customWidth="1"/>
    <col min="7" max="7" width="9.4453125" style="0" customWidth="1"/>
    <col min="8" max="8" width="12.99609375" style="0" customWidth="1"/>
    <col min="9" max="11" width="15.77734375" style="0" customWidth="1"/>
  </cols>
  <sheetData>
    <row r="1" ht="35.25" customHeight="1"/>
    <row r="2" spans="2:11" ht="27.75" customHeight="1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</row>
    <row r="3" ht="5.25" customHeight="1"/>
    <row r="4" spans="2:11" ht="17.25" customHeight="1">
      <c r="B4" s="13" t="s">
        <v>63</v>
      </c>
      <c r="C4" s="13"/>
      <c r="D4" s="13"/>
      <c r="E4" s="13"/>
      <c r="F4" s="13"/>
      <c r="G4" s="13"/>
      <c r="H4" s="13"/>
      <c r="I4" s="13"/>
      <c r="K4" s="5" t="s">
        <v>64</v>
      </c>
    </row>
    <row r="5" spans="2:11" ht="18.75" customHeight="1"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247</v>
      </c>
      <c r="H5" s="1" t="s">
        <v>248</v>
      </c>
      <c r="I5" s="15" t="s">
        <v>6</v>
      </c>
      <c r="J5" s="15"/>
      <c r="K5" s="15"/>
    </row>
    <row r="6" spans="2:11" ht="17.25" customHeight="1">
      <c r="B6" s="2">
        <v>1</v>
      </c>
      <c r="C6" s="3" t="s">
        <v>7</v>
      </c>
      <c r="D6" s="1"/>
      <c r="E6" s="1" t="s">
        <v>8</v>
      </c>
      <c r="F6" s="2">
        <v>43</v>
      </c>
      <c r="G6" s="6">
        <v>2900</v>
      </c>
      <c r="H6" s="6">
        <f>F6*G6</f>
        <v>124700</v>
      </c>
      <c r="I6" s="11" t="s">
        <v>9</v>
      </c>
      <c r="J6" s="11"/>
      <c r="K6" s="11"/>
    </row>
    <row r="7" spans="2:11" ht="17.25" customHeight="1">
      <c r="B7" s="2">
        <v>2</v>
      </c>
      <c r="C7" s="3" t="s">
        <v>10</v>
      </c>
      <c r="D7" s="1" t="s">
        <v>11</v>
      </c>
      <c r="E7" s="1" t="s">
        <v>12</v>
      </c>
      <c r="F7" s="2">
        <v>950</v>
      </c>
      <c r="G7" s="6">
        <v>146</v>
      </c>
      <c r="H7" s="6">
        <f aca="true" t="shared" si="0" ref="H7:H69">F7*G7</f>
        <v>138700</v>
      </c>
      <c r="I7" s="12" t="s">
        <v>250</v>
      </c>
      <c r="J7" s="11"/>
      <c r="K7" s="11"/>
    </row>
    <row r="8" spans="2:11" ht="17.25" customHeight="1">
      <c r="B8" s="2">
        <v>3</v>
      </c>
      <c r="C8" s="3" t="s">
        <v>13</v>
      </c>
      <c r="D8" s="1" t="s">
        <v>253</v>
      </c>
      <c r="E8" s="1" t="s">
        <v>15</v>
      </c>
      <c r="F8" s="2">
        <v>10</v>
      </c>
      <c r="G8" s="6">
        <v>4000</v>
      </c>
      <c r="H8" s="6">
        <f t="shared" si="0"/>
        <v>40000</v>
      </c>
      <c r="I8" s="12" t="s">
        <v>254</v>
      </c>
      <c r="J8" s="11"/>
      <c r="K8" s="11"/>
    </row>
    <row r="9" spans="2:11" ht="17.25" customHeight="1">
      <c r="B9" s="2">
        <v>4</v>
      </c>
      <c r="C9" s="3" t="s">
        <v>16</v>
      </c>
      <c r="D9" s="1"/>
      <c r="E9" s="1" t="s">
        <v>8</v>
      </c>
      <c r="F9" s="2">
        <v>20</v>
      </c>
      <c r="G9" s="6">
        <v>3100</v>
      </c>
      <c r="H9" s="6">
        <f t="shared" si="0"/>
        <v>62000</v>
      </c>
      <c r="I9" s="11" t="s">
        <v>17</v>
      </c>
      <c r="J9" s="11"/>
      <c r="K9" s="11"/>
    </row>
    <row r="10" spans="2:11" ht="17.25" customHeight="1">
      <c r="B10" s="2">
        <v>5</v>
      </c>
      <c r="C10" s="3" t="s">
        <v>18</v>
      </c>
      <c r="D10" s="1" t="s">
        <v>19</v>
      </c>
      <c r="E10" s="1" t="s">
        <v>20</v>
      </c>
      <c r="F10" s="2">
        <v>1</v>
      </c>
      <c r="G10" s="6">
        <v>16000</v>
      </c>
      <c r="H10" s="6">
        <f t="shared" si="0"/>
        <v>16000</v>
      </c>
      <c r="I10" s="11" t="s">
        <v>21</v>
      </c>
      <c r="J10" s="11"/>
      <c r="K10" s="11"/>
    </row>
    <row r="11" spans="2:11" ht="17.25" customHeight="1">
      <c r="B11" s="2">
        <v>6</v>
      </c>
      <c r="C11" s="3" t="s">
        <v>22</v>
      </c>
      <c r="D11" s="1" t="s">
        <v>23</v>
      </c>
      <c r="E11" s="1" t="s">
        <v>24</v>
      </c>
      <c r="F11" s="2">
        <v>8</v>
      </c>
      <c r="G11" s="6">
        <v>118800</v>
      </c>
      <c r="H11" s="6">
        <f t="shared" si="0"/>
        <v>950400</v>
      </c>
      <c r="I11" s="12" t="s">
        <v>255</v>
      </c>
      <c r="J11" s="11"/>
      <c r="K11" s="11"/>
    </row>
    <row r="12" spans="2:11" ht="17.25" customHeight="1">
      <c r="B12" s="2">
        <v>7</v>
      </c>
      <c r="C12" s="3" t="s">
        <v>25</v>
      </c>
      <c r="D12" s="1" t="s">
        <v>23</v>
      </c>
      <c r="E12" s="1" t="s">
        <v>24</v>
      </c>
      <c r="F12" s="2">
        <v>2</v>
      </c>
      <c r="G12" s="6">
        <v>111300</v>
      </c>
      <c r="H12" s="6">
        <f t="shared" si="0"/>
        <v>222600</v>
      </c>
      <c r="I12" s="12" t="s">
        <v>255</v>
      </c>
      <c r="J12" s="11"/>
      <c r="K12" s="11"/>
    </row>
    <row r="13" spans="2:11" ht="17.25" customHeight="1">
      <c r="B13" s="2">
        <v>8</v>
      </c>
      <c r="C13" s="3" t="s">
        <v>26</v>
      </c>
      <c r="D13" s="1"/>
      <c r="E13" s="1" t="s">
        <v>15</v>
      </c>
      <c r="F13" s="2">
        <v>72</v>
      </c>
      <c r="G13" s="9">
        <v>3400</v>
      </c>
      <c r="H13" s="6">
        <f t="shared" si="0"/>
        <v>244800</v>
      </c>
      <c r="I13" s="12" t="s">
        <v>261</v>
      </c>
      <c r="J13" s="11"/>
      <c r="K13" s="11"/>
    </row>
    <row r="14" spans="2:11" ht="17.25" customHeight="1">
      <c r="B14" s="2">
        <v>9</v>
      </c>
      <c r="C14" s="3" t="s">
        <v>27</v>
      </c>
      <c r="D14" s="1" t="s">
        <v>28</v>
      </c>
      <c r="E14" s="1" t="s">
        <v>15</v>
      </c>
      <c r="F14" s="2">
        <v>2</v>
      </c>
      <c r="G14" s="9">
        <v>1600</v>
      </c>
      <c r="H14" s="6">
        <f t="shared" si="0"/>
        <v>3200</v>
      </c>
      <c r="I14" s="11" t="s">
        <v>29</v>
      </c>
      <c r="J14" s="11"/>
      <c r="K14" s="11"/>
    </row>
    <row r="15" spans="2:11" ht="17.25" customHeight="1">
      <c r="B15" s="2">
        <v>10</v>
      </c>
      <c r="C15" s="3" t="s">
        <v>30</v>
      </c>
      <c r="D15" s="1" t="s">
        <v>31</v>
      </c>
      <c r="E15" s="1" t="s">
        <v>24</v>
      </c>
      <c r="F15" s="2">
        <v>4</v>
      </c>
      <c r="G15" s="6">
        <v>38500</v>
      </c>
      <c r="H15" s="6">
        <f t="shared" si="0"/>
        <v>154000</v>
      </c>
      <c r="I15" s="12" t="s">
        <v>293</v>
      </c>
      <c r="J15" s="11"/>
      <c r="K15" s="11"/>
    </row>
    <row r="16" spans="2:11" ht="17.25" customHeight="1">
      <c r="B16" s="2">
        <v>11</v>
      </c>
      <c r="C16" s="3" t="s">
        <v>32</v>
      </c>
      <c r="D16" s="1" t="s">
        <v>33</v>
      </c>
      <c r="E16" s="1" t="s">
        <v>15</v>
      </c>
      <c r="F16" s="2">
        <v>20</v>
      </c>
      <c r="G16" s="6">
        <v>11000</v>
      </c>
      <c r="H16" s="6">
        <f t="shared" si="0"/>
        <v>220000</v>
      </c>
      <c r="I16" s="11" t="s">
        <v>34</v>
      </c>
      <c r="J16" s="11"/>
      <c r="K16" s="11"/>
    </row>
    <row r="17" spans="2:11" ht="17.25" customHeight="1">
      <c r="B17" s="2">
        <v>12</v>
      </c>
      <c r="C17" s="3" t="s">
        <v>35</v>
      </c>
      <c r="D17" s="1" t="s">
        <v>14</v>
      </c>
      <c r="E17" s="1" t="s">
        <v>15</v>
      </c>
      <c r="F17" s="2">
        <v>36</v>
      </c>
      <c r="G17" s="6">
        <v>11700</v>
      </c>
      <c r="H17" s="6">
        <f t="shared" si="0"/>
        <v>421200</v>
      </c>
      <c r="I17" s="11" t="s">
        <v>36</v>
      </c>
      <c r="J17" s="11"/>
      <c r="K17" s="11"/>
    </row>
    <row r="18" spans="2:11" ht="17.25" customHeight="1">
      <c r="B18" s="2">
        <v>13</v>
      </c>
      <c r="C18" s="3" t="s">
        <v>37</v>
      </c>
      <c r="D18" s="1" t="s">
        <v>14</v>
      </c>
      <c r="E18" s="1" t="s">
        <v>15</v>
      </c>
      <c r="F18" s="2">
        <v>20</v>
      </c>
      <c r="G18" s="6">
        <v>3400</v>
      </c>
      <c r="H18" s="6">
        <f t="shared" si="0"/>
        <v>68000</v>
      </c>
      <c r="I18" s="11" t="s">
        <v>38</v>
      </c>
      <c r="J18" s="11"/>
      <c r="K18" s="11"/>
    </row>
    <row r="19" spans="2:11" ht="17.25" customHeight="1">
      <c r="B19" s="2">
        <v>14</v>
      </c>
      <c r="C19" s="3" t="s">
        <v>39</v>
      </c>
      <c r="D19" s="1" t="s">
        <v>258</v>
      </c>
      <c r="E19" s="1" t="s">
        <v>12</v>
      </c>
      <c r="F19" s="2">
        <v>190</v>
      </c>
      <c r="G19" s="6">
        <v>250</v>
      </c>
      <c r="H19" s="6">
        <f t="shared" si="0"/>
        <v>47500</v>
      </c>
      <c r="I19" s="12" t="s">
        <v>259</v>
      </c>
      <c r="J19" s="11"/>
      <c r="K19" s="11"/>
    </row>
    <row r="20" spans="2:11" ht="17.25" customHeight="1">
      <c r="B20" s="2">
        <v>15</v>
      </c>
      <c r="C20" s="3" t="s">
        <v>41</v>
      </c>
      <c r="D20" s="1" t="s">
        <v>33</v>
      </c>
      <c r="E20" s="1" t="s">
        <v>15</v>
      </c>
      <c r="F20" s="2">
        <v>4</v>
      </c>
      <c r="G20" s="9">
        <v>18200</v>
      </c>
      <c r="H20" s="6">
        <f t="shared" si="0"/>
        <v>72800</v>
      </c>
      <c r="I20" s="11" t="s">
        <v>42</v>
      </c>
      <c r="J20" s="11"/>
      <c r="K20" s="11"/>
    </row>
    <row r="21" spans="2:11" ht="17.25" customHeight="1">
      <c r="B21" s="2">
        <v>16</v>
      </c>
      <c r="C21" s="3" t="s">
        <v>43</v>
      </c>
      <c r="D21" s="1"/>
      <c r="E21" s="1" t="s">
        <v>8</v>
      </c>
      <c r="F21" s="2">
        <v>12</v>
      </c>
      <c r="G21" s="6">
        <v>6500</v>
      </c>
      <c r="H21" s="6">
        <f t="shared" si="0"/>
        <v>78000</v>
      </c>
      <c r="I21" s="12" t="s">
        <v>260</v>
      </c>
      <c r="J21" s="11"/>
      <c r="K21" s="11"/>
    </row>
    <row r="22" spans="2:11" ht="17.25" customHeight="1">
      <c r="B22" s="2">
        <v>17</v>
      </c>
      <c r="C22" s="3" t="s">
        <v>44</v>
      </c>
      <c r="D22" s="1" t="s">
        <v>14</v>
      </c>
      <c r="E22" s="1" t="s">
        <v>20</v>
      </c>
      <c r="F22" s="2">
        <v>12</v>
      </c>
      <c r="G22" s="6">
        <v>29260</v>
      </c>
      <c r="H22" s="6">
        <f t="shared" si="0"/>
        <v>351120</v>
      </c>
      <c r="I22" s="11" t="s">
        <v>45</v>
      </c>
      <c r="J22" s="11"/>
      <c r="K22" s="11"/>
    </row>
    <row r="23" spans="2:11" ht="17.25" customHeight="1">
      <c r="B23" s="2">
        <v>18</v>
      </c>
      <c r="C23" s="3" t="s">
        <v>46</v>
      </c>
      <c r="D23" s="1" t="s">
        <v>33</v>
      </c>
      <c r="E23" s="1" t="s">
        <v>47</v>
      </c>
      <c r="F23" s="2">
        <v>10</v>
      </c>
      <c r="G23" s="9">
        <v>6000</v>
      </c>
      <c r="H23" s="6">
        <f t="shared" si="0"/>
        <v>60000</v>
      </c>
      <c r="I23" s="11" t="s">
        <v>48</v>
      </c>
      <c r="J23" s="11"/>
      <c r="K23" s="11"/>
    </row>
    <row r="24" spans="2:11" ht="17.25" customHeight="1">
      <c r="B24" s="2">
        <v>19</v>
      </c>
      <c r="C24" s="3" t="s">
        <v>49</v>
      </c>
      <c r="D24" s="1" t="s">
        <v>14</v>
      </c>
      <c r="E24" s="1" t="s">
        <v>15</v>
      </c>
      <c r="F24" s="2">
        <v>12</v>
      </c>
      <c r="G24" s="6">
        <v>4700</v>
      </c>
      <c r="H24" s="6">
        <f t="shared" si="0"/>
        <v>56400</v>
      </c>
      <c r="I24" s="11" t="s">
        <v>50</v>
      </c>
      <c r="J24" s="11"/>
      <c r="K24" s="11"/>
    </row>
    <row r="25" spans="2:11" ht="17.25" customHeight="1">
      <c r="B25" s="2">
        <v>20</v>
      </c>
      <c r="C25" s="3" t="s">
        <v>51</v>
      </c>
      <c r="D25" s="1" t="s">
        <v>52</v>
      </c>
      <c r="E25" s="1" t="s">
        <v>47</v>
      </c>
      <c r="F25" s="2">
        <v>3</v>
      </c>
      <c r="G25" s="9">
        <v>7300</v>
      </c>
      <c r="H25" s="6">
        <f t="shared" si="0"/>
        <v>21900</v>
      </c>
      <c r="I25" s="12" t="s">
        <v>265</v>
      </c>
      <c r="J25" s="11"/>
      <c r="K25" s="11"/>
    </row>
    <row r="26" spans="2:11" ht="17.25" customHeight="1">
      <c r="B26" s="2">
        <v>21</v>
      </c>
      <c r="C26" s="3" t="s">
        <v>53</v>
      </c>
      <c r="D26" s="1" t="s">
        <v>54</v>
      </c>
      <c r="E26" s="1" t="s">
        <v>47</v>
      </c>
      <c r="F26" s="2">
        <v>5</v>
      </c>
      <c r="G26" s="9">
        <v>6520</v>
      </c>
      <c r="H26" s="6">
        <f t="shared" si="0"/>
        <v>32600</v>
      </c>
      <c r="I26" s="11" t="s">
        <v>55</v>
      </c>
      <c r="J26" s="11"/>
      <c r="K26" s="11"/>
    </row>
    <row r="27" spans="2:11" ht="17.25" customHeight="1">
      <c r="B27" s="2">
        <v>22</v>
      </c>
      <c r="C27" s="3" t="s">
        <v>56</v>
      </c>
      <c r="D27" s="1" t="s">
        <v>33</v>
      </c>
      <c r="E27" s="1" t="s">
        <v>15</v>
      </c>
      <c r="F27" s="2">
        <v>3</v>
      </c>
      <c r="G27" s="6">
        <v>32300</v>
      </c>
      <c r="H27" s="6">
        <f t="shared" si="0"/>
        <v>96900</v>
      </c>
      <c r="I27" s="11" t="s">
        <v>57</v>
      </c>
      <c r="J27" s="11"/>
      <c r="K27" s="11"/>
    </row>
    <row r="28" spans="2:11" ht="17.25" customHeight="1">
      <c r="B28" s="2">
        <v>23</v>
      </c>
      <c r="C28" s="3" t="s">
        <v>58</v>
      </c>
      <c r="D28" s="1" t="s">
        <v>14</v>
      </c>
      <c r="E28" s="1" t="s">
        <v>15</v>
      </c>
      <c r="F28" s="2">
        <v>55</v>
      </c>
      <c r="G28" s="6">
        <v>5400</v>
      </c>
      <c r="H28" s="6">
        <f t="shared" si="0"/>
        <v>297000</v>
      </c>
      <c r="I28" s="11" t="s">
        <v>59</v>
      </c>
      <c r="J28" s="11"/>
      <c r="K28" s="11"/>
    </row>
    <row r="29" spans="2:11" ht="17.25" customHeight="1">
      <c r="B29" s="2">
        <v>24</v>
      </c>
      <c r="C29" s="3" t="s">
        <v>60</v>
      </c>
      <c r="D29" s="1" t="s">
        <v>33</v>
      </c>
      <c r="E29" s="1" t="s">
        <v>15</v>
      </c>
      <c r="F29" s="2">
        <v>24</v>
      </c>
      <c r="G29" s="9">
        <v>11500</v>
      </c>
      <c r="H29" s="6">
        <f t="shared" si="0"/>
        <v>276000</v>
      </c>
      <c r="I29" s="11" t="s">
        <v>61</v>
      </c>
      <c r="J29" s="11"/>
      <c r="K29" s="11"/>
    </row>
    <row r="30" spans="2:11" ht="17.25" customHeight="1">
      <c r="B30" s="2">
        <v>25</v>
      </c>
      <c r="C30" s="3" t="s">
        <v>62</v>
      </c>
      <c r="D30" s="1" t="s">
        <v>256</v>
      </c>
      <c r="E30" s="1" t="s">
        <v>12</v>
      </c>
      <c r="F30" s="2">
        <v>180</v>
      </c>
      <c r="G30" s="6">
        <v>680</v>
      </c>
      <c r="H30" s="6">
        <f t="shared" si="0"/>
        <v>122400</v>
      </c>
      <c r="I30" s="12" t="s">
        <v>257</v>
      </c>
      <c r="J30" s="11"/>
      <c r="K30" s="11"/>
    </row>
    <row r="31" spans="2:11" ht="17.25" customHeight="1">
      <c r="B31" s="2">
        <v>26</v>
      </c>
      <c r="C31" s="3" t="s">
        <v>65</v>
      </c>
      <c r="D31" s="1" t="s">
        <v>66</v>
      </c>
      <c r="E31" s="1" t="s">
        <v>12</v>
      </c>
      <c r="F31" s="2">
        <v>510</v>
      </c>
      <c r="G31" s="6">
        <v>853</v>
      </c>
      <c r="H31" s="6">
        <f t="shared" si="0"/>
        <v>435030</v>
      </c>
      <c r="I31" s="12" t="s">
        <v>251</v>
      </c>
      <c r="J31" s="11"/>
      <c r="K31" s="11"/>
    </row>
    <row r="32" spans="2:11" ht="17.25" customHeight="1">
      <c r="B32" s="2">
        <v>27</v>
      </c>
      <c r="C32" s="3" t="s">
        <v>67</v>
      </c>
      <c r="D32" s="1" t="s">
        <v>33</v>
      </c>
      <c r="E32" s="1" t="s">
        <v>15</v>
      </c>
      <c r="F32" s="2">
        <v>1</v>
      </c>
      <c r="G32" s="9">
        <v>9000</v>
      </c>
      <c r="H32" s="6">
        <f t="shared" si="0"/>
        <v>9000</v>
      </c>
      <c r="I32" s="11" t="s">
        <v>68</v>
      </c>
      <c r="J32" s="11"/>
      <c r="K32" s="11"/>
    </row>
    <row r="33" spans="2:11" ht="17.25" customHeight="1">
      <c r="B33" s="2">
        <v>28</v>
      </c>
      <c r="C33" s="3" t="s">
        <v>69</v>
      </c>
      <c r="D33" s="1" t="s">
        <v>14</v>
      </c>
      <c r="E33" s="1" t="s">
        <v>15</v>
      </c>
      <c r="F33" s="2">
        <v>29</v>
      </c>
      <c r="G33" s="9">
        <v>10900</v>
      </c>
      <c r="H33" s="6">
        <f t="shared" si="0"/>
        <v>316100</v>
      </c>
      <c r="I33" s="11" t="s">
        <v>70</v>
      </c>
      <c r="J33" s="11"/>
      <c r="K33" s="11"/>
    </row>
    <row r="34" spans="2:11" ht="17.25" customHeight="1">
      <c r="B34" s="2">
        <v>29</v>
      </c>
      <c r="C34" s="3" t="s">
        <v>71</v>
      </c>
      <c r="D34" s="1" t="s">
        <v>72</v>
      </c>
      <c r="E34" s="1" t="s">
        <v>15</v>
      </c>
      <c r="F34" s="2">
        <v>72</v>
      </c>
      <c r="G34" s="9">
        <v>11500</v>
      </c>
      <c r="H34" s="6">
        <f t="shared" si="0"/>
        <v>828000</v>
      </c>
      <c r="I34" s="11" t="s">
        <v>73</v>
      </c>
      <c r="J34" s="11"/>
      <c r="K34" s="11"/>
    </row>
    <row r="35" spans="2:11" ht="17.25" customHeight="1">
      <c r="B35" s="2">
        <v>30</v>
      </c>
      <c r="C35" s="3" t="s">
        <v>74</v>
      </c>
      <c r="D35" s="1"/>
      <c r="E35" s="1" t="s">
        <v>8</v>
      </c>
      <c r="F35" s="2">
        <v>60</v>
      </c>
      <c r="G35" s="6">
        <v>5900</v>
      </c>
      <c r="H35" s="6">
        <f t="shared" si="0"/>
        <v>354000</v>
      </c>
      <c r="I35" s="11" t="s">
        <v>75</v>
      </c>
      <c r="J35" s="11"/>
      <c r="K35" s="11"/>
    </row>
    <row r="36" spans="2:11" ht="17.25" customHeight="1">
      <c r="B36" s="2">
        <v>31</v>
      </c>
      <c r="C36" s="3" t="s">
        <v>76</v>
      </c>
      <c r="D36" s="1"/>
      <c r="E36" s="1" t="s">
        <v>8</v>
      </c>
      <c r="F36" s="2">
        <v>30</v>
      </c>
      <c r="G36" s="6">
        <v>11200</v>
      </c>
      <c r="H36" s="6">
        <f t="shared" si="0"/>
        <v>336000</v>
      </c>
      <c r="I36" s="11" t="s">
        <v>77</v>
      </c>
      <c r="J36" s="11"/>
      <c r="K36" s="11"/>
    </row>
    <row r="37" spans="2:11" ht="17.25" customHeight="1">
      <c r="B37" s="2">
        <v>32</v>
      </c>
      <c r="C37" s="3" t="s">
        <v>78</v>
      </c>
      <c r="D37" s="1"/>
      <c r="E37" s="1" t="s">
        <v>8</v>
      </c>
      <c r="F37" s="2">
        <v>3</v>
      </c>
      <c r="G37" s="6">
        <v>11000</v>
      </c>
      <c r="H37" s="6">
        <f t="shared" si="0"/>
        <v>33000</v>
      </c>
      <c r="I37" s="11" t="s">
        <v>79</v>
      </c>
      <c r="J37" s="11"/>
      <c r="K37" s="11"/>
    </row>
    <row r="38" spans="2:11" ht="17.25" customHeight="1">
      <c r="B38" s="2">
        <v>33</v>
      </c>
      <c r="C38" s="3" t="s">
        <v>80</v>
      </c>
      <c r="D38" s="1" t="s">
        <v>31</v>
      </c>
      <c r="E38" s="1" t="s">
        <v>24</v>
      </c>
      <c r="F38" s="2">
        <v>6</v>
      </c>
      <c r="G38" s="6">
        <v>105000</v>
      </c>
      <c r="H38" s="6">
        <f t="shared" si="0"/>
        <v>630000</v>
      </c>
      <c r="I38" s="12" t="s">
        <v>252</v>
      </c>
      <c r="J38" s="11"/>
      <c r="K38" s="11"/>
    </row>
    <row r="39" spans="2:11" ht="17.25" customHeight="1">
      <c r="B39" s="2">
        <v>34</v>
      </c>
      <c r="C39" s="3" t="s">
        <v>81</v>
      </c>
      <c r="D39" s="1" t="s">
        <v>54</v>
      </c>
      <c r="E39" s="1" t="s">
        <v>47</v>
      </c>
      <c r="F39" s="2">
        <v>79</v>
      </c>
      <c r="G39" s="6">
        <v>12500</v>
      </c>
      <c r="H39" s="6">
        <f t="shared" si="0"/>
        <v>987500</v>
      </c>
      <c r="I39" s="11" t="s">
        <v>82</v>
      </c>
      <c r="J39" s="11"/>
      <c r="K39" s="11"/>
    </row>
    <row r="40" spans="2:11" ht="17.25" customHeight="1">
      <c r="B40" s="2">
        <v>35</v>
      </c>
      <c r="C40" s="3" t="s">
        <v>83</v>
      </c>
      <c r="D40" s="1" t="s">
        <v>54</v>
      </c>
      <c r="E40" s="1" t="s">
        <v>15</v>
      </c>
      <c r="F40" s="2">
        <v>9</v>
      </c>
      <c r="G40" s="6">
        <v>13000</v>
      </c>
      <c r="H40" s="6">
        <f t="shared" si="0"/>
        <v>117000</v>
      </c>
      <c r="I40" s="11" t="s">
        <v>84</v>
      </c>
      <c r="J40" s="11"/>
      <c r="K40" s="11"/>
    </row>
    <row r="41" spans="2:11" ht="17.25" customHeight="1">
      <c r="B41" s="2">
        <v>36</v>
      </c>
      <c r="C41" s="3" t="s">
        <v>85</v>
      </c>
      <c r="D41" s="1" t="s">
        <v>14</v>
      </c>
      <c r="E41" s="1" t="s">
        <v>15</v>
      </c>
      <c r="F41" s="2">
        <v>30</v>
      </c>
      <c r="G41" s="6">
        <v>3200</v>
      </c>
      <c r="H41" s="6">
        <f t="shared" si="0"/>
        <v>96000</v>
      </c>
      <c r="I41" s="11" t="s">
        <v>86</v>
      </c>
      <c r="J41" s="11"/>
      <c r="K41" s="11"/>
    </row>
    <row r="42" spans="2:11" ht="17.25" customHeight="1">
      <c r="B42" s="2">
        <v>37</v>
      </c>
      <c r="C42" s="3" t="s">
        <v>87</v>
      </c>
      <c r="D42" s="1" t="s">
        <v>14</v>
      </c>
      <c r="E42" s="1" t="s">
        <v>15</v>
      </c>
      <c r="F42" s="2">
        <v>10</v>
      </c>
      <c r="G42" s="6">
        <v>11000</v>
      </c>
      <c r="H42" s="6">
        <f t="shared" si="0"/>
        <v>110000</v>
      </c>
      <c r="I42" s="11" t="s">
        <v>88</v>
      </c>
      <c r="J42" s="11"/>
      <c r="K42" s="11"/>
    </row>
    <row r="43" spans="2:11" ht="17.25" customHeight="1">
      <c r="B43" s="2">
        <v>38</v>
      </c>
      <c r="C43" s="3" t="s">
        <v>89</v>
      </c>
      <c r="D43" s="1" t="s">
        <v>90</v>
      </c>
      <c r="E43" s="1" t="s">
        <v>15</v>
      </c>
      <c r="F43" s="2">
        <v>4</v>
      </c>
      <c r="G43" s="6">
        <v>4800</v>
      </c>
      <c r="H43" s="6">
        <f t="shared" si="0"/>
        <v>19200</v>
      </c>
      <c r="I43" s="12" t="s">
        <v>266</v>
      </c>
      <c r="J43" s="11"/>
      <c r="K43" s="11"/>
    </row>
    <row r="44" spans="2:11" ht="17.25" customHeight="1">
      <c r="B44" s="2">
        <v>39</v>
      </c>
      <c r="C44" s="3" t="s">
        <v>91</v>
      </c>
      <c r="D44" s="1"/>
      <c r="E44" s="1" t="s">
        <v>8</v>
      </c>
      <c r="F44" s="2">
        <v>58</v>
      </c>
      <c r="G44" s="6">
        <v>9800</v>
      </c>
      <c r="H44" s="6">
        <f t="shared" si="0"/>
        <v>568400</v>
      </c>
      <c r="I44" s="12" t="s">
        <v>267</v>
      </c>
      <c r="J44" s="11"/>
      <c r="K44" s="11"/>
    </row>
    <row r="45" spans="2:11" ht="17.25" customHeight="1">
      <c r="B45" s="2">
        <v>40</v>
      </c>
      <c r="C45" s="3" t="s">
        <v>92</v>
      </c>
      <c r="D45" s="1" t="s">
        <v>262</v>
      </c>
      <c r="E45" s="1" t="s">
        <v>15</v>
      </c>
      <c r="F45" s="2">
        <v>12</v>
      </c>
      <c r="G45" s="6">
        <v>2800</v>
      </c>
      <c r="H45" s="6">
        <f t="shared" si="0"/>
        <v>33600</v>
      </c>
      <c r="I45" s="11" t="s">
        <v>93</v>
      </c>
      <c r="J45" s="11"/>
      <c r="K45" s="11"/>
    </row>
    <row r="46" spans="2:11" ht="17.25" customHeight="1">
      <c r="B46" s="2">
        <v>41</v>
      </c>
      <c r="C46" s="3" t="s">
        <v>94</v>
      </c>
      <c r="D46" s="1" t="s">
        <v>95</v>
      </c>
      <c r="E46" s="1" t="s">
        <v>15</v>
      </c>
      <c r="F46" s="2">
        <v>30</v>
      </c>
      <c r="G46" s="6">
        <v>2100</v>
      </c>
      <c r="H46" s="6">
        <f t="shared" si="0"/>
        <v>63000</v>
      </c>
      <c r="I46" s="11" t="s">
        <v>96</v>
      </c>
      <c r="J46" s="11"/>
      <c r="K46" s="11"/>
    </row>
    <row r="47" spans="2:11" ht="17.25" customHeight="1">
      <c r="B47" s="2">
        <v>42</v>
      </c>
      <c r="C47" s="3" t="s">
        <v>97</v>
      </c>
      <c r="D47" s="1" t="s">
        <v>95</v>
      </c>
      <c r="E47" s="1" t="s">
        <v>15</v>
      </c>
      <c r="F47" s="2">
        <v>60</v>
      </c>
      <c r="G47" s="6">
        <v>2100</v>
      </c>
      <c r="H47" s="6">
        <f t="shared" si="0"/>
        <v>126000</v>
      </c>
      <c r="I47" s="11" t="s">
        <v>96</v>
      </c>
      <c r="J47" s="11"/>
      <c r="K47" s="11"/>
    </row>
    <row r="48" spans="2:11" ht="17.25" customHeight="1">
      <c r="B48" s="2">
        <v>43</v>
      </c>
      <c r="C48" s="3" t="s">
        <v>98</v>
      </c>
      <c r="D48" s="1" t="s">
        <v>99</v>
      </c>
      <c r="E48" s="1" t="s">
        <v>100</v>
      </c>
      <c r="F48" s="2">
        <v>15</v>
      </c>
      <c r="G48" s="6">
        <v>15140</v>
      </c>
      <c r="H48" s="6">
        <f t="shared" si="0"/>
        <v>227100</v>
      </c>
      <c r="I48" s="11" t="s">
        <v>101</v>
      </c>
      <c r="J48" s="11"/>
      <c r="K48" s="11"/>
    </row>
    <row r="49" spans="2:11" ht="17.25" customHeight="1">
      <c r="B49" s="2">
        <v>44</v>
      </c>
      <c r="C49" s="3" t="s">
        <v>102</v>
      </c>
      <c r="D49" s="1" t="s">
        <v>103</v>
      </c>
      <c r="E49" s="1" t="s">
        <v>12</v>
      </c>
      <c r="F49" s="2">
        <v>950</v>
      </c>
      <c r="G49" s="6">
        <v>790</v>
      </c>
      <c r="H49" s="6">
        <f t="shared" si="0"/>
        <v>750500</v>
      </c>
      <c r="I49" s="12" t="s">
        <v>268</v>
      </c>
      <c r="J49" s="11"/>
      <c r="K49" s="11"/>
    </row>
    <row r="50" spans="2:11" ht="17.25" customHeight="1">
      <c r="B50" s="2">
        <v>45</v>
      </c>
      <c r="C50" s="3" t="s">
        <v>104</v>
      </c>
      <c r="D50" s="1" t="s">
        <v>105</v>
      </c>
      <c r="E50" s="1" t="s">
        <v>24</v>
      </c>
      <c r="F50" s="2">
        <v>11</v>
      </c>
      <c r="G50" s="6">
        <v>14120</v>
      </c>
      <c r="H50" s="6">
        <f t="shared" si="0"/>
        <v>155320</v>
      </c>
      <c r="I50" s="11" t="s">
        <v>106</v>
      </c>
      <c r="J50" s="11"/>
      <c r="K50" s="11"/>
    </row>
    <row r="51" spans="2:11" ht="17.25" customHeight="1">
      <c r="B51" s="2">
        <v>46</v>
      </c>
      <c r="C51" s="3" t="s">
        <v>107</v>
      </c>
      <c r="D51" s="1" t="s">
        <v>108</v>
      </c>
      <c r="E51" s="1" t="s">
        <v>15</v>
      </c>
      <c r="F51" s="2">
        <v>134</v>
      </c>
      <c r="G51" s="9">
        <v>10400</v>
      </c>
      <c r="H51" s="6">
        <f t="shared" si="0"/>
        <v>1393600</v>
      </c>
      <c r="I51" s="11" t="s">
        <v>109</v>
      </c>
      <c r="J51" s="11"/>
      <c r="K51" s="11"/>
    </row>
    <row r="52" spans="2:11" ht="17.25" customHeight="1">
      <c r="B52" s="2">
        <v>47</v>
      </c>
      <c r="C52" s="3" t="s">
        <v>110</v>
      </c>
      <c r="D52" s="1" t="s">
        <v>111</v>
      </c>
      <c r="E52" s="1" t="s">
        <v>15</v>
      </c>
      <c r="F52" s="2">
        <v>49</v>
      </c>
      <c r="G52" s="9">
        <v>9600</v>
      </c>
      <c r="H52" s="6">
        <f t="shared" si="0"/>
        <v>470400</v>
      </c>
      <c r="I52" s="11" t="s">
        <v>112</v>
      </c>
      <c r="J52" s="11"/>
      <c r="K52" s="11"/>
    </row>
    <row r="53" spans="2:11" ht="17.25" customHeight="1">
      <c r="B53" s="2">
        <v>48</v>
      </c>
      <c r="C53" s="3" t="s">
        <v>113</v>
      </c>
      <c r="D53" s="1" t="s">
        <v>300</v>
      </c>
      <c r="E53" s="1" t="s">
        <v>15</v>
      </c>
      <c r="F53" s="2">
        <v>108</v>
      </c>
      <c r="G53" s="9">
        <v>5400</v>
      </c>
      <c r="H53" s="6">
        <f t="shared" si="0"/>
        <v>583200</v>
      </c>
      <c r="I53" s="12" t="s">
        <v>299</v>
      </c>
      <c r="J53" s="11"/>
      <c r="K53" s="11"/>
    </row>
    <row r="54" spans="2:11" ht="17.25" customHeight="1">
      <c r="B54" s="2">
        <v>49</v>
      </c>
      <c r="C54" s="3" t="s">
        <v>114</v>
      </c>
      <c r="D54" s="1" t="s">
        <v>115</v>
      </c>
      <c r="E54" s="1" t="s">
        <v>15</v>
      </c>
      <c r="F54" s="2">
        <v>39</v>
      </c>
      <c r="G54" s="9">
        <v>9700</v>
      </c>
      <c r="H54" s="6">
        <f t="shared" si="0"/>
        <v>378300</v>
      </c>
      <c r="I54" s="11" t="s">
        <v>116</v>
      </c>
      <c r="J54" s="11"/>
      <c r="K54" s="11"/>
    </row>
    <row r="55" spans="2:11" ht="17.25" customHeight="1">
      <c r="B55" s="2">
        <v>50</v>
      </c>
      <c r="C55" s="3" t="s">
        <v>117</v>
      </c>
      <c r="D55" s="1" t="s">
        <v>118</v>
      </c>
      <c r="E55" s="1" t="s">
        <v>20</v>
      </c>
      <c r="F55" s="2">
        <v>12</v>
      </c>
      <c r="G55" s="6">
        <v>8080</v>
      </c>
      <c r="H55" s="6">
        <f t="shared" si="0"/>
        <v>96960</v>
      </c>
      <c r="I55" s="11" t="s">
        <v>119</v>
      </c>
      <c r="J55" s="11"/>
      <c r="K55" s="11"/>
    </row>
    <row r="56" spans="2:11" ht="17.25" customHeight="1">
      <c r="B56" s="2">
        <v>51</v>
      </c>
      <c r="C56" s="3" t="s">
        <v>121</v>
      </c>
      <c r="D56" s="1" t="s">
        <v>120</v>
      </c>
      <c r="E56" s="1" t="s">
        <v>20</v>
      </c>
      <c r="F56" s="2">
        <v>4</v>
      </c>
      <c r="G56" s="9">
        <v>11000</v>
      </c>
      <c r="H56" s="6">
        <f t="shared" si="0"/>
        <v>44000</v>
      </c>
      <c r="I56" s="11" t="s">
        <v>122</v>
      </c>
      <c r="J56" s="11"/>
      <c r="K56" s="11"/>
    </row>
    <row r="57" spans="2:11" ht="17.25" customHeight="1">
      <c r="B57" s="2">
        <v>52</v>
      </c>
      <c r="C57" s="3" t="s">
        <v>123</v>
      </c>
      <c r="D57" s="1" t="s">
        <v>33</v>
      </c>
      <c r="E57" s="1" t="s">
        <v>24</v>
      </c>
      <c r="F57" s="2">
        <v>5</v>
      </c>
      <c r="G57" s="6">
        <v>7040</v>
      </c>
      <c r="H57" s="6">
        <f t="shared" si="0"/>
        <v>35200</v>
      </c>
      <c r="I57" s="11" t="s">
        <v>124</v>
      </c>
      <c r="J57" s="11"/>
      <c r="K57" s="11"/>
    </row>
    <row r="58" spans="2:11" ht="17.25" customHeight="1">
      <c r="B58" s="2">
        <v>53</v>
      </c>
      <c r="C58" s="3" t="s">
        <v>125</v>
      </c>
      <c r="D58" s="1" t="s">
        <v>90</v>
      </c>
      <c r="E58" s="1" t="s">
        <v>12</v>
      </c>
      <c r="F58" s="2">
        <v>680</v>
      </c>
      <c r="G58" s="9">
        <v>660</v>
      </c>
      <c r="H58" s="6">
        <f t="shared" si="0"/>
        <v>448800</v>
      </c>
      <c r="I58" s="11" t="s">
        <v>126</v>
      </c>
      <c r="J58" s="11"/>
      <c r="K58" s="11"/>
    </row>
    <row r="59" spans="2:11" ht="17.25" customHeight="1">
      <c r="B59" s="2">
        <v>54</v>
      </c>
      <c r="C59" s="3" t="s">
        <v>127</v>
      </c>
      <c r="D59" s="1" t="s">
        <v>14</v>
      </c>
      <c r="E59" s="1" t="s">
        <v>15</v>
      </c>
      <c r="F59" s="2">
        <v>4</v>
      </c>
      <c r="G59" s="9">
        <v>8000</v>
      </c>
      <c r="H59" s="6">
        <f t="shared" si="0"/>
        <v>32000</v>
      </c>
      <c r="I59" s="11" t="s">
        <v>128</v>
      </c>
      <c r="J59" s="11"/>
      <c r="K59" s="11"/>
    </row>
    <row r="60" spans="2:11" ht="17.25" customHeight="1">
      <c r="B60" s="2">
        <v>55</v>
      </c>
      <c r="C60" s="3" t="s">
        <v>129</v>
      </c>
      <c r="D60" s="1" t="s">
        <v>130</v>
      </c>
      <c r="E60" s="1" t="s">
        <v>24</v>
      </c>
      <c r="F60" s="2">
        <v>4</v>
      </c>
      <c r="G60" s="6">
        <v>22000</v>
      </c>
      <c r="H60" s="6">
        <f t="shared" si="0"/>
        <v>88000</v>
      </c>
      <c r="I60" s="11" t="s">
        <v>131</v>
      </c>
      <c r="J60" s="11"/>
      <c r="K60" s="11"/>
    </row>
    <row r="61" spans="2:11" ht="17.25" customHeight="1">
      <c r="B61" s="2">
        <v>56</v>
      </c>
      <c r="C61" s="3" t="s">
        <v>132</v>
      </c>
      <c r="D61" s="1" t="s">
        <v>133</v>
      </c>
      <c r="E61" s="1" t="s">
        <v>12</v>
      </c>
      <c r="F61" s="2">
        <v>8</v>
      </c>
      <c r="G61" s="6">
        <v>10300</v>
      </c>
      <c r="H61" s="6">
        <f t="shared" si="0"/>
        <v>82400</v>
      </c>
      <c r="I61" s="11" t="s">
        <v>134</v>
      </c>
      <c r="J61" s="11"/>
      <c r="K61" s="11"/>
    </row>
    <row r="62" spans="2:11" ht="17.25" customHeight="1">
      <c r="B62" s="2">
        <v>57</v>
      </c>
      <c r="C62" s="3" t="s">
        <v>135</v>
      </c>
      <c r="D62" s="1"/>
      <c r="E62" s="1" t="s">
        <v>8</v>
      </c>
      <c r="F62" s="2">
        <v>15</v>
      </c>
      <c r="G62" s="6">
        <v>25470</v>
      </c>
      <c r="H62" s="6">
        <f t="shared" si="0"/>
        <v>382050</v>
      </c>
      <c r="I62" s="11" t="s">
        <v>136</v>
      </c>
      <c r="J62" s="11"/>
      <c r="K62" s="11"/>
    </row>
    <row r="63" spans="2:11" ht="17.25" customHeight="1">
      <c r="B63" s="2">
        <v>58</v>
      </c>
      <c r="C63" s="3" t="s">
        <v>137</v>
      </c>
      <c r="D63" s="1"/>
      <c r="E63" s="1" t="s">
        <v>8</v>
      </c>
      <c r="F63" s="2">
        <v>40</v>
      </c>
      <c r="G63" s="6">
        <v>1700</v>
      </c>
      <c r="H63" s="6">
        <f t="shared" si="0"/>
        <v>68000</v>
      </c>
      <c r="I63" s="11" t="s">
        <v>138</v>
      </c>
      <c r="J63" s="11"/>
      <c r="K63" s="11"/>
    </row>
    <row r="64" spans="2:11" ht="17.25" customHeight="1">
      <c r="B64" s="2">
        <v>59</v>
      </c>
      <c r="C64" s="3" t="s">
        <v>139</v>
      </c>
      <c r="D64" s="1" t="s">
        <v>33</v>
      </c>
      <c r="E64" s="1" t="s">
        <v>15</v>
      </c>
      <c r="F64" s="2">
        <v>5</v>
      </c>
      <c r="G64" s="9">
        <v>11000</v>
      </c>
      <c r="H64" s="6">
        <f t="shared" si="0"/>
        <v>55000</v>
      </c>
      <c r="I64" s="12" t="s">
        <v>288</v>
      </c>
      <c r="J64" s="11"/>
      <c r="K64" s="11"/>
    </row>
    <row r="65" spans="2:11" ht="17.25" customHeight="1">
      <c r="B65" s="2">
        <v>60</v>
      </c>
      <c r="C65" s="3" t="s">
        <v>140</v>
      </c>
      <c r="D65" s="1" t="s">
        <v>33</v>
      </c>
      <c r="E65" s="1" t="s">
        <v>15</v>
      </c>
      <c r="F65" s="2">
        <v>3</v>
      </c>
      <c r="G65" s="9">
        <v>8700</v>
      </c>
      <c r="H65" s="6">
        <f t="shared" si="0"/>
        <v>26100</v>
      </c>
      <c r="I65" s="12" t="s">
        <v>290</v>
      </c>
      <c r="J65" s="11"/>
      <c r="K65" s="11"/>
    </row>
    <row r="66" spans="2:11" ht="17.25" customHeight="1">
      <c r="B66" s="2">
        <v>61</v>
      </c>
      <c r="C66" s="3" t="s">
        <v>141</v>
      </c>
      <c r="D66" s="1" t="s">
        <v>142</v>
      </c>
      <c r="E66" s="1" t="s">
        <v>143</v>
      </c>
      <c r="F66" s="2">
        <v>6</v>
      </c>
      <c r="G66" s="6">
        <v>20600</v>
      </c>
      <c r="H66" s="6">
        <f t="shared" si="0"/>
        <v>123600</v>
      </c>
      <c r="I66" s="11" t="s">
        <v>144</v>
      </c>
      <c r="J66" s="11"/>
      <c r="K66" s="11"/>
    </row>
    <row r="67" spans="2:11" ht="17.25" customHeight="1">
      <c r="B67" s="2">
        <v>62</v>
      </c>
      <c r="C67" s="3" t="s">
        <v>145</v>
      </c>
      <c r="D67" s="1" t="s">
        <v>130</v>
      </c>
      <c r="E67" s="1" t="s">
        <v>15</v>
      </c>
      <c r="F67" s="2">
        <v>2</v>
      </c>
      <c r="G67" s="9">
        <v>38900</v>
      </c>
      <c r="H67" s="6">
        <f t="shared" si="0"/>
        <v>77800</v>
      </c>
      <c r="I67" s="11" t="s">
        <v>146</v>
      </c>
      <c r="J67" s="11"/>
      <c r="K67" s="11"/>
    </row>
    <row r="68" spans="2:11" ht="17.25" customHeight="1">
      <c r="B68" s="2">
        <v>63</v>
      </c>
      <c r="C68" s="3" t="s">
        <v>147</v>
      </c>
      <c r="D68" s="1" t="s">
        <v>54</v>
      </c>
      <c r="E68" s="1" t="s">
        <v>15</v>
      </c>
      <c r="F68" s="2">
        <v>23</v>
      </c>
      <c r="G68" s="6">
        <v>8700</v>
      </c>
      <c r="H68" s="6">
        <f t="shared" si="0"/>
        <v>200100</v>
      </c>
      <c r="I68" s="11" t="s">
        <v>148</v>
      </c>
      <c r="J68" s="11"/>
      <c r="K68" s="11"/>
    </row>
    <row r="69" spans="2:11" ht="17.25" customHeight="1">
      <c r="B69" s="2">
        <v>64</v>
      </c>
      <c r="C69" s="3" t="s">
        <v>149</v>
      </c>
      <c r="D69" s="1" t="s">
        <v>281</v>
      </c>
      <c r="E69" s="1" t="s">
        <v>12</v>
      </c>
      <c r="F69" s="2">
        <v>720</v>
      </c>
      <c r="G69" s="9">
        <v>1070</v>
      </c>
      <c r="H69" s="6">
        <f t="shared" si="0"/>
        <v>770400</v>
      </c>
      <c r="I69" s="12" t="s">
        <v>282</v>
      </c>
      <c r="J69" s="11"/>
      <c r="K69" s="11"/>
    </row>
    <row r="70" spans="2:11" ht="17.25" customHeight="1">
      <c r="B70" s="2">
        <v>65</v>
      </c>
      <c r="C70" s="3" t="s">
        <v>150</v>
      </c>
      <c r="D70" s="1" t="s">
        <v>151</v>
      </c>
      <c r="E70" s="1" t="s">
        <v>15</v>
      </c>
      <c r="F70" s="2">
        <v>10</v>
      </c>
      <c r="G70" s="6">
        <v>13000</v>
      </c>
      <c r="H70" s="6">
        <f aca="true" t="shared" si="1" ref="H70:H123">F70*G70</f>
        <v>130000</v>
      </c>
      <c r="I70" s="11" t="s">
        <v>152</v>
      </c>
      <c r="J70" s="11"/>
      <c r="K70" s="11"/>
    </row>
    <row r="71" spans="2:11" ht="17.25" customHeight="1">
      <c r="B71" s="2">
        <v>66</v>
      </c>
      <c r="C71" s="3" t="s">
        <v>153</v>
      </c>
      <c r="D71" s="1" t="s">
        <v>14</v>
      </c>
      <c r="E71" s="1" t="s">
        <v>15</v>
      </c>
      <c r="F71" s="2">
        <v>40</v>
      </c>
      <c r="G71" s="6">
        <v>7700</v>
      </c>
      <c r="H71" s="6">
        <f t="shared" si="1"/>
        <v>308000</v>
      </c>
      <c r="I71" s="11" t="s">
        <v>154</v>
      </c>
      <c r="J71" s="11"/>
      <c r="K71" s="11"/>
    </row>
    <row r="72" spans="2:11" ht="17.25" customHeight="1">
      <c r="B72" s="2">
        <v>67</v>
      </c>
      <c r="C72" s="3" t="s">
        <v>155</v>
      </c>
      <c r="D72" s="1" t="s">
        <v>156</v>
      </c>
      <c r="E72" s="1" t="s">
        <v>15</v>
      </c>
      <c r="F72" s="2">
        <v>20</v>
      </c>
      <c r="G72" s="6">
        <v>2350</v>
      </c>
      <c r="H72" s="6">
        <f t="shared" si="1"/>
        <v>47000</v>
      </c>
      <c r="I72" s="11" t="s">
        <v>157</v>
      </c>
      <c r="J72" s="11"/>
      <c r="K72" s="11"/>
    </row>
    <row r="73" spans="2:11" ht="17.25" customHeight="1">
      <c r="B73" s="2">
        <v>68</v>
      </c>
      <c r="C73" s="3" t="s">
        <v>158</v>
      </c>
      <c r="D73" s="1" t="s">
        <v>159</v>
      </c>
      <c r="E73" s="1" t="s">
        <v>20</v>
      </c>
      <c r="F73" s="2">
        <v>4</v>
      </c>
      <c r="G73" s="6">
        <v>3200</v>
      </c>
      <c r="H73" s="6">
        <f t="shared" si="1"/>
        <v>12800</v>
      </c>
      <c r="I73" s="11" t="s">
        <v>160</v>
      </c>
      <c r="J73" s="11"/>
      <c r="K73" s="11"/>
    </row>
    <row r="74" spans="2:11" ht="17.25" customHeight="1">
      <c r="B74" s="2">
        <v>69</v>
      </c>
      <c r="C74" s="3" t="s">
        <v>161</v>
      </c>
      <c r="D74" s="1" t="s">
        <v>162</v>
      </c>
      <c r="E74" s="1" t="s">
        <v>24</v>
      </c>
      <c r="F74" s="2">
        <v>8</v>
      </c>
      <c r="G74" s="9">
        <v>12800</v>
      </c>
      <c r="H74" s="6">
        <f t="shared" si="1"/>
        <v>102400</v>
      </c>
      <c r="I74" s="11" t="s">
        <v>163</v>
      </c>
      <c r="J74" s="11"/>
      <c r="K74" s="11"/>
    </row>
    <row r="75" spans="2:11" ht="17.25" customHeight="1">
      <c r="B75" s="2">
        <v>70</v>
      </c>
      <c r="C75" s="3" t="s">
        <v>164</v>
      </c>
      <c r="D75" s="1" t="s">
        <v>14</v>
      </c>
      <c r="E75" s="1" t="s">
        <v>15</v>
      </c>
      <c r="F75" s="2">
        <v>11</v>
      </c>
      <c r="G75" s="6">
        <v>5500</v>
      </c>
      <c r="H75" s="6">
        <f t="shared" si="1"/>
        <v>60500</v>
      </c>
      <c r="I75" s="11" t="s">
        <v>165</v>
      </c>
      <c r="J75" s="11"/>
      <c r="K75" s="11"/>
    </row>
    <row r="76" spans="2:11" ht="17.25" customHeight="1">
      <c r="B76" s="2">
        <v>71</v>
      </c>
      <c r="C76" s="3" t="s">
        <v>166</v>
      </c>
      <c r="D76" s="1" t="s">
        <v>14</v>
      </c>
      <c r="E76" s="1" t="s">
        <v>15</v>
      </c>
      <c r="F76" s="2">
        <v>69</v>
      </c>
      <c r="G76" s="6">
        <v>6400</v>
      </c>
      <c r="H76" s="6">
        <f t="shared" si="1"/>
        <v>441600</v>
      </c>
      <c r="I76" s="11" t="s">
        <v>167</v>
      </c>
      <c r="J76" s="11"/>
      <c r="K76" s="11"/>
    </row>
    <row r="77" spans="2:11" ht="17.25" customHeight="1">
      <c r="B77" s="2">
        <v>72</v>
      </c>
      <c r="C77" s="3" t="s">
        <v>168</v>
      </c>
      <c r="D77" s="1" t="s">
        <v>14</v>
      </c>
      <c r="E77" s="1" t="s">
        <v>15</v>
      </c>
      <c r="F77" s="2">
        <v>35</v>
      </c>
      <c r="G77" s="6">
        <v>6400</v>
      </c>
      <c r="H77" s="6">
        <f t="shared" si="1"/>
        <v>224000</v>
      </c>
      <c r="I77" s="11" t="s">
        <v>167</v>
      </c>
      <c r="J77" s="11"/>
      <c r="K77" s="11"/>
    </row>
    <row r="78" spans="2:11" ht="17.25" customHeight="1">
      <c r="B78" s="2">
        <v>73</v>
      </c>
      <c r="C78" s="3" t="s">
        <v>169</v>
      </c>
      <c r="D78" s="1"/>
      <c r="E78" s="1" t="s">
        <v>8</v>
      </c>
      <c r="F78" s="2">
        <v>15</v>
      </c>
      <c r="G78" s="6">
        <v>12900</v>
      </c>
      <c r="H78" s="6">
        <f t="shared" si="1"/>
        <v>193500</v>
      </c>
      <c r="I78" s="12" t="s">
        <v>269</v>
      </c>
      <c r="J78" s="11"/>
      <c r="K78" s="11"/>
    </row>
    <row r="79" spans="2:11" ht="17.25" customHeight="1">
      <c r="B79" s="2">
        <v>74</v>
      </c>
      <c r="C79" s="3" t="s">
        <v>170</v>
      </c>
      <c r="D79" s="1"/>
      <c r="E79" s="1" t="s">
        <v>8</v>
      </c>
      <c r="F79" s="2">
        <v>4</v>
      </c>
      <c r="G79" s="6">
        <v>12320</v>
      </c>
      <c r="H79" s="6">
        <f t="shared" si="1"/>
        <v>49280</v>
      </c>
      <c r="I79" s="11" t="s">
        <v>171</v>
      </c>
      <c r="J79" s="11"/>
      <c r="K79" s="11"/>
    </row>
    <row r="80" spans="2:11" ht="17.25" customHeight="1">
      <c r="B80" s="2">
        <v>75</v>
      </c>
      <c r="C80" s="3" t="s">
        <v>172</v>
      </c>
      <c r="D80" s="1"/>
      <c r="E80" s="1" t="s">
        <v>270</v>
      </c>
      <c r="F80" s="2">
        <v>720</v>
      </c>
      <c r="G80" s="6">
        <v>320</v>
      </c>
      <c r="H80" s="6">
        <f t="shared" si="1"/>
        <v>230400</v>
      </c>
      <c r="I80" s="12" t="s">
        <v>272</v>
      </c>
      <c r="J80" s="11"/>
      <c r="K80" s="11"/>
    </row>
    <row r="81" spans="2:11" ht="17.25" customHeight="1">
      <c r="B81" s="2">
        <v>76</v>
      </c>
      <c r="C81" s="3" t="s">
        <v>173</v>
      </c>
      <c r="D81" s="1"/>
      <c r="E81" s="1" t="s">
        <v>270</v>
      </c>
      <c r="F81" s="2">
        <v>720</v>
      </c>
      <c r="G81" s="6">
        <v>830</v>
      </c>
      <c r="H81" s="6">
        <f t="shared" si="1"/>
        <v>597600</v>
      </c>
      <c r="I81" s="12" t="s">
        <v>271</v>
      </c>
      <c r="J81" s="11"/>
      <c r="K81" s="11"/>
    </row>
    <row r="82" spans="2:11" ht="17.25" customHeight="1">
      <c r="B82" s="2">
        <v>77</v>
      </c>
      <c r="C82" s="3" t="s">
        <v>174</v>
      </c>
      <c r="D82" s="1" t="s">
        <v>175</v>
      </c>
      <c r="E82" s="1" t="s">
        <v>12</v>
      </c>
      <c r="F82" s="2">
        <v>24</v>
      </c>
      <c r="G82" s="6">
        <v>5300</v>
      </c>
      <c r="H82" s="6">
        <f t="shared" si="1"/>
        <v>127200</v>
      </c>
      <c r="I82" s="11" t="s">
        <v>176</v>
      </c>
      <c r="J82" s="11"/>
      <c r="K82" s="11"/>
    </row>
    <row r="83" spans="2:11" ht="17.25" customHeight="1">
      <c r="B83" s="2">
        <v>78</v>
      </c>
      <c r="C83" s="3" t="s">
        <v>177</v>
      </c>
      <c r="D83" s="1" t="s">
        <v>178</v>
      </c>
      <c r="E83" s="1" t="s">
        <v>12</v>
      </c>
      <c r="F83" s="2">
        <v>180</v>
      </c>
      <c r="G83" s="6">
        <v>370</v>
      </c>
      <c r="H83" s="6">
        <f t="shared" si="1"/>
        <v>66600</v>
      </c>
      <c r="I83" s="12" t="s">
        <v>273</v>
      </c>
      <c r="J83" s="11"/>
      <c r="K83" s="11"/>
    </row>
    <row r="84" spans="2:11" ht="17.25" customHeight="1">
      <c r="B84" s="2">
        <v>79</v>
      </c>
      <c r="C84" s="3" t="s">
        <v>179</v>
      </c>
      <c r="D84" s="1" t="s">
        <v>54</v>
      </c>
      <c r="E84" s="1" t="s">
        <v>24</v>
      </c>
      <c r="F84" s="2">
        <v>12</v>
      </c>
      <c r="G84" s="6">
        <v>12470</v>
      </c>
      <c r="H84" s="6">
        <f t="shared" si="1"/>
        <v>149640</v>
      </c>
      <c r="I84" s="11" t="s">
        <v>180</v>
      </c>
      <c r="J84" s="11"/>
      <c r="K84" s="11"/>
    </row>
    <row r="85" spans="2:11" ht="17.25" customHeight="1">
      <c r="B85" s="2">
        <v>80</v>
      </c>
      <c r="C85" s="3" t="s">
        <v>181</v>
      </c>
      <c r="D85" s="1" t="s">
        <v>54</v>
      </c>
      <c r="E85" s="1" t="s">
        <v>24</v>
      </c>
      <c r="F85" s="2">
        <v>5</v>
      </c>
      <c r="G85" s="6">
        <v>12470</v>
      </c>
      <c r="H85" s="6">
        <f t="shared" si="1"/>
        <v>62350</v>
      </c>
      <c r="I85" s="11" t="s">
        <v>180</v>
      </c>
      <c r="J85" s="11"/>
      <c r="K85" s="11"/>
    </row>
    <row r="86" spans="2:11" ht="17.25" customHeight="1">
      <c r="B86" s="2">
        <v>81</v>
      </c>
      <c r="C86" s="3" t="s">
        <v>182</v>
      </c>
      <c r="D86" s="1" t="s">
        <v>263</v>
      </c>
      <c r="E86" s="1" t="s">
        <v>264</v>
      </c>
      <c r="F86" s="2">
        <v>5</v>
      </c>
      <c r="G86" s="6">
        <v>6600</v>
      </c>
      <c r="H86" s="6">
        <f t="shared" si="1"/>
        <v>33000</v>
      </c>
      <c r="I86" s="11" t="s">
        <v>184</v>
      </c>
      <c r="J86" s="11"/>
      <c r="K86" s="11"/>
    </row>
    <row r="87" spans="2:11" ht="17.25" customHeight="1">
      <c r="B87" s="2">
        <v>82</v>
      </c>
      <c r="C87" s="3" t="s">
        <v>185</v>
      </c>
      <c r="D87" s="1" t="s">
        <v>159</v>
      </c>
      <c r="E87" s="1" t="s">
        <v>20</v>
      </c>
      <c r="F87" s="2">
        <v>2</v>
      </c>
      <c r="G87" s="6">
        <v>8900</v>
      </c>
      <c r="H87" s="6">
        <f t="shared" si="1"/>
        <v>17800</v>
      </c>
      <c r="I87" s="11" t="s">
        <v>186</v>
      </c>
      <c r="J87" s="11"/>
      <c r="K87" s="11"/>
    </row>
    <row r="88" spans="2:11" ht="17.25" customHeight="1">
      <c r="B88" s="2">
        <v>83</v>
      </c>
      <c r="C88" s="3" t="s">
        <v>187</v>
      </c>
      <c r="D88" s="1" t="s">
        <v>285</v>
      </c>
      <c r="E88" s="1" t="s">
        <v>12</v>
      </c>
      <c r="F88" s="2">
        <v>950</v>
      </c>
      <c r="G88" s="6">
        <v>630</v>
      </c>
      <c r="H88" s="6">
        <f t="shared" si="1"/>
        <v>598500</v>
      </c>
      <c r="I88" s="12" t="s">
        <v>287</v>
      </c>
      <c r="J88" s="11"/>
      <c r="K88" s="11"/>
    </row>
    <row r="89" spans="2:11" ht="17.25" customHeight="1">
      <c r="B89" s="2">
        <v>84</v>
      </c>
      <c r="C89" s="3" t="s">
        <v>189</v>
      </c>
      <c r="D89" s="1" t="s">
        <v>297</v>
      </c>
      <c r="E89" s="1" t="s">
        <v>12</v>
      </c>
      <c r="F89" s="2">
        <v>720</v>
      </c>
      <c r="G89" s="9">
        <v>470</v>
      </c>
      <c r="H89" s="6">
        <f t="shared" si="1"/>
        <v>338400</v>
      </c>
      <c r="I89" s="12" t="s">
        <v>294</v>
      </c>
      <c r="J89" s="11"/>
      <c r="K89" s="11"/>
    </row>
    <row r="90" spans="2:11" ht="17.25" customHeight="1">
      <c r="B90" s="2">
        <v>85</v>
      </c>
      <c r="C90" s="3" t="s">
        <v>191</v>
      </c>
      <c r="D90" s="1" t="s">
        <v>295</v>
      </c>
      <c r="E90" s="1" t="s">
        <v>12</v>
      </c>
      <c r="F90" s="2">
        <v>190</v>
      </c>
      <c r="G90" s="9">
        <v>500</v>
      </c>
      <c r="H90" s="6">
        <f t="shared" si="1"/>
        <v>95000</v>
      </c>
      <c r="I90" s="12" t="s">
        <v>296</v>
      </c>
      <c r="J90" s="11"/>
      <c r="K90" s="11"/>
    </row>
    <row r="91" spans="2:11" ht="17.25" customHeight="1">
      <c r="B91" s="2">
        <v>86</v>
      </c>
      <c r="C91" s="3" t="s">
        <v>192</v>
      </c>
      <c r="D91" s="1" t="s">
        <v>11</v>
      </c>
      <c r="E91" s="1" t="s">
        <v>12</v>
      </c>
      <c r="F91" s="2">
        <v>190</v>
      </c>
      <c r="G91" s="9">
        <v>350</v>
      </c>
      <c r="H91" s="6">
        <f t="shared" si="1"/>
        <v>66500</v>
      </c>
      <c r="I91" s="11" t="s">
        <v>193</v>
      </c>
      <c r="J91" s="11"/>
      <c r="K91" s="11"/>
    </row>
    <row r="92" spans="2:11" ht="17.25" customHeight="1">
      <c r="B92" s="2">
        <v>87</v>
      </c>
      <c r="C92" s="3" t="s">
        <v>194</v>
      </c>
      <c r="D92" s="1" t="s">
        <v>14</v>
      </c>
      <c r="E92" s="1" t="s">
        <v>20</v>
      </c>
      <c r="F92" s="2">
        <v>26</v>
      </c>
      <c r="G92" s="9">
        <v>8300</v>
      </c>
      <c r="H92" s="6">
        <f t="shared" si="1"/>
        <v>215800</v>
      </c>
      <c r="I92" s="11" t="s">
        <v>195</v>
      </c>
      <c r="J92" s="11"/>
      <c r="K92" s="11"/>
    </row>
    <row r="93" spans="2:11" ht="17.25" customHeight="1">
      <c r="B93" s="2">
        <v>88</v>
      </c>
      <c r="C93" s="3" t="s">
        <v>196</v>
      </c>
      <c r="D93" s="1" t="s">
        <v>28</v>
      </c>
      <c r="E93" s="1" t="s">
        <v>12</v>
      </c>
      <c r="F93" s="2">
        <v>700</v>
      </c>
      <c r="G93" s="6">
        <v>520</v>
      </c>
      <c r="H93" s="6">
        <f t="shared" si="1"/>
        <v>364000</v>
      </c>
      <c r="I93" s="11" t="s">
        <v>197</v>
      </c>
      <c r="J93" s="11"/>
      <c r="K93" s="11"/>
    </row>
    <row r="94" spans="2:11" ht="17.25" customHeight="1">
      <c r="B94" s="2">
        <v>89</v>
      </c>
      <c r="C94" s="3" t="s">
        <v>198</v>
      </c>
      <c r="D94" s="1" t="s">
        <v>199</v>
      </c>
      <c r="E94" s="1" t="s">
        <v>12</v>
      </c>
      <c r="F94" s="2">
        <v>270</v>
      </c>
      <c r="G94" s="6">
        <v>2570</v>
      </c>
      <c r="H94" s="6">
        <f t="shared" si="1"/>
        <v>693900</v>
      </c>
      <c r="I94" s="11" t="s">
        <v>176</v>
      </c>
      <c r="J94" s="11"/>
      <c r="K94" s="11"/>
    </row>
    <row r="95" spans="2:11" ht="17.25" customHeight="1">
      <c r="B95" s="2">
        <v>90</v>
      </c>
      <c r="C95" s="3" t="s">
        <v>200</v>
      </c>
      <c r="D95" s="1"/>
      <c r="E95" s="1" t="s">
        <v>8</v>
      </c>
      <c r="F95" s="2">
        <v>35</v>
      </c>
      <c r="G95" s="9">
        <v>10500</v>
      </c>
      <c r="H95" s="6">
        <f t="shared" si="1"/>
        <v>367500</v>
      </c>
      <c r="I95" s="12" t="s">
        <v>298</v>
      </c>
      <c r="J95" s="11"/>
      <c r="K95" s="11"/>
    </row>
    <row r="96" spans="2:11" ht="17.25" customHeight="1">
      <c r="B96" s="2">
        <v>91</v>
      </c>
      <c r="C96" s="3" t="s">
        <v>201</v>
      </c>
      <c r="D96" s="1" t="s">
        <v>19</v>
      </c>
      <c r="E96" s="1" t="s">
        <v>15</v>
      </c>
      <c r="F96" s="2">
        <v>2</v>
      </c>
      <c r="G96" s="6">
        <v>24000</v>
      </c>
      <c r="H96" s="6">
        <f t="shared" si="1"/>
        <v>48000</v>
      </c>
      <c r="I96" s="11" t="s">
        <v>202</v>
      </c>
      <c r="J96" s="11"/>
      <c r="K96" s="11"/>
    </row>
    <row r="97" spans="2:11" ht="17.25" customHeight="1">
      <c r="B97" s="2">
        <v>92</v>
      </c>
      <c r="C97" s="3" t="s">
        <v>203</v>
      </c>
      <c r="D97" s="1"/>
      <c r="E97" s="1" t="s">
        <v>8</v>
      </c>
      <c r="F97" s="2">
        <v>40</v>
      </c>
      <c r="G97" s="6">
        <v>2200</v>
      </c>
      <c r="H97" s="6">
        <f t="shared" si="1"/>
        <v>88000</v>
      </c>
      <c r="I97" s="11" t="s">
        <v>204</v>
      </c>
      <c r="J97" s="11"/>
      <c r="K97" s="11"/>
    </row>
    <row r="98" spans="2:11" ht="17.25" customHeight="1">
      <c r="B98" s="2">
        <v>93</v>
      </c>
      <c r="C98" s="3" t="s">
        <v>205</v>
      </c>
      <c r="D98" s="1" t="s">
        <v>14</v>
      </c>
      <c r="E98" s="1" t="s">
        <v>20</v>
      </c>
      <c r="F98" s="2">
        <v>8</v>
      </c>
      <c r="G98" s="6">
        <v>23000</v>
      </c>
      <c r="H98" s="6">
        <f t="shared" si="1"/>
        <v>184000</v>
      </c>
      <c r="I98" s="11" t="s">
        <v>206</v>
      </c>
      <c r="J98" s="11"/>
      <c r="K98" s="11"/>
    </row>
    <row r="99" spans="2:11" ht="17.25" customHeight="1">
      <c r="B99" s="2">
        <v>94</v>
      </c>
      <c r="C99" s="3" t="s">
        <v>207</v>
      </c>
      <c r="D99" s="1" t="s">
        <v>262</v>
      </c>
      <c r="E99" s="1" t="s">
        <v>8</v>
      </c>
      <c r="F99" s="2">
        <v>1</v>
      </c>
      <c r="G99" s="9">
        <v>6300</v>
      </c>
      <c r="H99" s="6">
        <f t="shared" si="1"/>
        <v>6300</v>
      </c>
      <c r="I99" s="11" t="s">
        <v>208</v>
      </c>
      <c r="J99" s="11"/>
      <c r="K99" s="11"/>
    </row>
    <row r="100" spans="2:11" ht="17.25" customHeight="1">
      <c r="B100" s="2">
        <v>95</v>
      </c>
      <c r="C100" s="3" t="s">
        <v>209</v>
      </c>
      <c r="D100" s="1" t="s">
        <v>286</v>
      </c>
      <c r="E100" s="1" t="s">
        <v>283</v>
      </c>
      <c r="F100" s="2">
        <v>950</v>
      </c>
      <c r="G100" s="6">
        <v>700</v>
      </c>
      <c r="H100" s="6">
        <f t="shared" si="1"/>
        <v>665000</v>
      </c>
      <c r="I100" s="12" t="s">
        <v>284</v>
      </c>
      <c r="J100" s="11"/>
      <c r="K100" s="11"/>
    </row>
    <row r="101" spans="2:11" ht="17.25" customHeight="1">
      <c r="B101" s="2">
        <v>96</v>
      </c>
      <c r="C101" s="3" t="s">
        <v>210</v>
      </c>
      <c r="D101" s="1" t="s">
        <v>118</v>
      </c>
      <c r="E101" s="1" t="s">
        <v>20</v>
      </c>
      <c r="F101" s="2">
        <v>4</v>
      </c>
      <c r="G101" s="6">
        <v>9940</v>
      </c>
      <c r="H101" s="6">
        <f t="shared" si="1"/>
        <v>39760</v>
      </c>
      <c r="I101" s="11" t="s">
        <v>211</v>
      </c>
      <c r="J101" s="11"/>
      <c r="K101" s="11"/>
    </row>
    <row r="102" spans="2:11" ht="17.25" customHeight="1">
      <c r="B102" s="2">
        <v>97</v>
      </c>
      <c r="C102" s="3" t="s">
        <v>212</v>
      </c>
      <c r="D102" s="1" t="s">
        <v>213</v>
      </c>
      <c r="E102" s="1" t="s">
        <v>15</v>
      </c>
      <c r="F102" s="2">
        <v>6</v>
      </c>
      <c r="G102" s="6">
        <v>25800</v>
      </c>
      <c r="H102" s="6">
        <f t="shared" si="1"/>
        <v>154800</v>
      </c>
      <c r="I102" s="11" t="s">
        <v>214</v>
      </c>
      <c r="J102" s="11"/>
      <c r="K102" s="11"/>
    </row>
    <row r="103" spans="2:11" ht="17.25" customHeight="1">
      <c r="B103" s="2">
        <v>98</v>
      </c>
      <c r="C103" s="3" t="s">
        <v>215</v>
      </c>
      <c r="D103" s="1" t="s">
        <v>291</v>
      </c>
      <c r="E103" s="1" t="s">
        <v>12</v>
      </c>
      <c r="F103" s="2">
        <v>180</v>
      </c>
      <c r="G103" s="9">
        <v>900</v>
      </c>
      <c r="H103" s="6">
        <f t="shared" si="1"/>
        <v>162000</v>
      </c>
      <c r="I103" s="12" t="s">
        <v>292</v>
      </c>
      <c r="J103" s="11"/>
      <c r="K103" s="11"/>
    </row>
    <row r="104" spans="2:11" ht="17.25" customHeight="1">
      <c r="B104" s="2">
        <v>99</v>
      </c>
      <c r="C104" s="3" t="s">
        <v>216</v>
      </c>
      <c r="D104" s="1" t="s">
        <v>33</v>
      </c>
      <c r="E104" s="1" t="s">
        <v>15</v>
      </c>
      <c r="F104" s="2">
        <v>7</v>
      </c>
      <c r="G104" s="9">
        <v>8000</v>
      </c>
      <c r="H104" s="6">
        <f t="shared" si="1"/>
        <v>56000</v>
      </c>
      <c r="I104" s="12" t="s">
        <v>289</v>
      </c>
      <c r="J104" s="11"/>
      <c r="K104" s="11"/>
    </row>
    <row r="105" spans="2:11" ht="17.25" customHeight="1">
      <c r="B105" s="2">
        <v>100</v>
      </c>
      <c r="C105" s="3" t="s">
        <v>217</v>
      </c>
      <c r="D105" s="1"/>
      <c r="E105" s="1" t="s">
        <v>8</v>
      </c>
      <c r="F105" s="2">
        <v>15</v>
      </c>
      <c r="G105" s="6">
        <v>5720</v>
      </c>
      <c r="H105" s="6">
        <f t="shared" si="1"/>
        <v>85800</v>
      </c>
      <c r="I105" s="11" t="s">
        <v>218</v>
      </c>
      <c r="J105" s="11"/>
      <c r="K105" s="11"/>
    </row>
    <row r="106" spans="2:11" ht="17.25" customHeight="1">
      <c r="B106" s="2">
        <v>101</v>
      </c>
      <c r="C106" s="3" t="s">
        <v>219</v>
      </c>
      <c r="D106" s="1" t="s">
        <v>40</v>
      </c>
      <c r="E106" s="1" t="s">
        <v>12</v>
      </c>
      <c r="F106" s="2">
        <v>950</v>
      </c>
      <c r="G106" s="6">
        <v>1173</v>
      </c>
      <c r="H106" s="6">
        <f t="shared" si="1"/>
        <v>1114350</v>
      </c>
      <c r="I106" s="12" t="s">
        <v>278</v>
      </c>
      <c r="J106" s="11"/>
      <c r="K106" s="11"/>
    </row>
    <row r="107" spans="2:11" ht="17.25" customHeight="1">
      <c r="B107" s="2">
        <v>102</v>
      </c>
      <c r="C107" s="3" t="s">
        <v>220</v>
      </c>
      <c r="D107" s="1" t="s">
        <v>221</v>
      </c>
      <c r="E107" s="1" t="s">
        <v>24</v>
      </c>
      <c r="F107" s="2">
        <v>10</v>
      </c>
      <c r="G107" s="6">
        <v>41800</v>
      </c>
      <c r="H107" s="6">
        <f t="shared" si="1"/>
        <v>418000</v>
      </c>
      <c r="I107" s="11" t="s">
        <v>222</v>
      </c>
      <c r="J107" s="11"/>
      <c r="K107" s="11"/>
    </row>
    <row r="108" spans="2:11" ht="17.25" customHeight="1">
      <c r="B108" s="2">
        <v>103</v>
      </c>
      <c r="C108" s="3" t="s">
        <v>223</v>
      </c>
      <c r="D108" s="1" t="s">
        <v>11</v>
      </c>
      <c r="E108" s="1" t="s">
        <v>12</v>
      </c>
      <c r="F108" s="2">
        <v>950</v>
      </c>
      <c r="G108" s="6">
        <v>390</v>
      </c>
      <c r="H108" s="6">
        <f t="shared" si="1"/>
        <v>370500</v>
      </c>
      <c r="I108" s="12" t="s">
        <v>280</v>
      </c>
      <c r="J108" s="11"/>
      <c r="K108" s="11"/>
    </row>
    <row r="109" spans="2:11" ht="17.25" customHeight="1">
      <c r="B109" s="2">
        <v>104</v>
      </c>
      <c r="C109" s="3" t="s">
        <v>223</v>
      </c>
      <c r="D109" s="1" t="s">
        <v>188</v>
      </c>
      <c r="E109" s="1" t="s">
        <v>12</v>
      </c>
      <c r="F109" s="2">
        <v>720</v>
      </c>
      <c r="G109" s="6">
        <v>410</v>
      </c>
      <c r="H109" s="6">
        <f>F109*G109</f>
        <v>295200</v>
      </c>
      <c r="I109" s="12" t="s">
        <v>279</v>
      </c>
      <c r="J109" s="11"/>
      <c r="K109" s="11"/>
    </row>
    <row r="110" spans="2:11" ht="17.25" customHeight="1">
      <c r="B110" s="2">
        <v>105</v>
      </c>
      <c r="C110" s="3" t="s">
        <v>224</v>
      </c>
      <c r="D110" s="1" t="s">
        <v>11</v>
      </c>
      <c r="E110" s="1" t="s">
        <v>12</v>
      </c>
      <c r="F110" s="2">
        <v>510</v>
      </c>
      <c r="G110" s="6">
        <v>410</v>
      </c>
      <c r="H110" s="6">
        <f t="shared" si="1"/>
        <v>209100</v>
      </c>
      <c r="I110" s="12" t="s">
        <v>275</v>
      </c>
      <c r="J110" s="11"/>
      <c r="K110" s="11"/>
    </row>
    <row r="111" spans="2:11" ht="17.25" customHeight="1">
      <c r="B111" s="2">
        <v>106</v>
      </c>
      <c r="C111" s="3" t="s">
        <v>225</v>
      </c>
      <c r="D111" s="1"/>
      <c r="E111" s="1" t="s">
        <v>8</v>
      </c>
      <c r="F111" s="2">
        <v>5</v>
      </c>
      <c r="G111" s="9">
        <v>14400</v>
      </c>
      <c r="H111" s="6">
        <f t="shared" si="1"/>
        <v>72000</v>
      </c>
      <c r="I111" s="11" t="s">
        <v>226</v>
      </c>
      <c r="J111" s="11"/>
      <c r="K111" s="11"/>
    </row>
    <row r="112" spans="2:11" ht="17.25" customHeight="1">
      <c r="B112" s="2">
        <v>107</v>
      </c>
      <c r="C112" s="3" t="s">
        <v>227</v>
      </c>
      <c r="D112" s="1"/>
      <c r="E112" s="1" t="s">
        <v>8</v>
      </c>
      <c r="F112" s="2">
        <v>53</v>
      </c>
      <c r="G112" s="6">
        <v>5790</v>
      </c>
      <c r="H112" s="6">
        <f t="shared" si="1"/>
        <v>306870</v>
      </c>
      <c r="I112" s="11" t="s">
        <v>228</v>
      </c>
      <c r="J112" s="11"/>
      <c r="K112" s="11"/>
    </row>
    <row r="113" spans="2:11" ht="17.25" customHeight="1">
      <c r="B113" s="2">
        <v>108</v>
      </c>
      <c r="C113" s="3" t="s">
        <v>229</v>
      </c>
      <c r="D113" s="1" t="s">
        <v>190</v>
      </c>
      <c r="E113" s="1" t="s">
        <v>12</v>
      </c>
      <c r="F113" s="2">
        <v>190</v>
      </c>
      <c r="G113" s="6">
        <v>570</v>
      </c>
      <c r="H113" s="6">
        <f t="shared" si="1"/>
        <v>108300</v>
      </c>
      <c r="I113" s="11" t="s">
        <v>230</v>
      </c>
      <c r="J113" s="11"/>
      <c r="K113" s="11"/>
    </row>
    <row r="114" spans="2:11" ht="17.25" customHeight="1">
      <c r="B114" s="2">
        <v>109</v>
      </c>
      <c r="C114" s="8" t="s">
        <v>249</v>
      </c>
      <c r="D114" s="1"/>
      <c r="E114" s="1" t="s">
        <v>8</v>
      </c>
      <c r="F114" s="2">
        <v>74</v>
      </c>
      <c r="G114" s="6">
        <v>9500</v>
      </c>
      <c r="H114" s="6">
        <f t="shared" si="1"/>
        <v>703000</v>
      </c>
      <c r="I114" s="12" t="s">
        <v>276</v>
      </c>
      <c r="J114" s="11"/>
      <c r="K114" s="11"/>
    </row>
    <row r="115" spans="2:11" ht="17.25" customHeight="1">
      <c r="B115" s="2">
        <v>110</v>
      </c>
      <c r="C115" s="3" t="s">
        <v>231</v>
      </c>
      <c r="D115" s="1" t="s">
        <v>54</v>
      </c>
      <c r="E115" s="1" t="s">
        <v>24</v>
      </c>
      <c r="F115" s="2">
        <v>13</v>
      </c>
      <c r="G115" s="6">
        <v>6600</v>
      </c>
      <c r="H115" s="6">
        <f t="shared" si="1"/>
        <v>85800</v>
      </c>
      <c r="I115" s="11" t="s">
        <v>232</v>
      </c>
      <c r="J115" s="11"/>
      <c r="K115" s="11"/>
    </row>
    <row r="116" spans="2:11" ht="17.25" customHeight="1">
      <c r="B116" s="2">
        <v>111</v>
      </c>
      <c r="C116" s="3" t="s">
        <v>233</v>
      </c>
      <c r="D116" s="1" t="s">
        <v>54</v>
      </c>
      <c r="E116" s="1" t="s">
        <v>24</v>
      </c>
      <c r="F116" s="2">
        <v>4</v>
      </c>
      <c r="G116" s="6">
        <v>10120</v>
      </c>
      <c r="H116" s="6">
        <f t="shared" si="1"/>
        <v>40480</v>
      </c>
      <c r="I116" s="11" t="s">
        <v>234</v>
      </c>
      <c r="J116" s="11"/>
      <c r="K116" s="11"/>
    </row>
    <row r="117" spans="2:11" ht="17.25" customHeight="1">
      <c r="B117" s="2">
        <v>112</v>
      </c>
      <c r="C117" s="3" t="s">
        <v>235</v>
      </c>
      <c r="D117" s="1"/>
      <c r="E117" s="1" t="s">
        <v>8</v>
      </c>
      <c r="F117" s="2">
        <v>42</v>
      </c>
      <c r="G117" s="6">
        <v>1700</v>
      </c>
      <c r="H117" s="6">
        <f t="shared" si="1"/>
        <v>71400</v>
      </c>
      <c r="I117" s="11" t="s">
        <v>236</v>
      </c>
      <c r="J117" s="11"/>
      <c r="K117" s="11"/>
    </row>
    <row r="118" spans="2:11" ht="17.25" customHeight="1">
      <c r="B118" s="2">
        <v>113</v>
      </c>
      <c r="C118" s="3" t="s">
        <v>237</v>
      </c>
      <c r="D118" s="1" t="s">
        <v>11</v>
      </c>
      <c r="E118" s="1" t="s">
        <v>12</v>
      </c>
      <c r="F118" s="2">
        <v>720</v>
      </c>
      <c r="G118" s="6">
        <v>454</v>
      </c>
      <c r="H118" s="6">
        <f t="shared" si="1"/>
        <v>326880</v>
      </c>
      <c r="I118" s="12" t="s">
        <v>277</v>
      </c>
      <c r="J118" s="11"/>
      <c r="K118" s="11"/>
    </row>
    <row r="119" spans="2:11" ht="17.25" customHeight="1">
      <c r="B119" s="2">
        <v>114</v>
      </c>
      <c r="C119" s="3" t="s">
        <v>238</v>
      </c>
      <c r="D119" s="1" t="s">
        <v>54</v>
      </c>
      <c r="E119" s="1" t="s">
        <v>183</v>
      </c>
      <c r="F119" s="2">
        <v>14</v>
      </c>
      <c r="G119" s="6">
        <v>13300</v>
      </c>
      <c r="H119" s="6">
        <f t="shared" si="1"/>
        <v>186200</v>
      </c>
      <c r="I119" s="11" t="s">
        <v>239</v>
      </c>
      <c r="J119" s="11"/>
      <c r="K119" s="11"/>
    </row>
    <row r="120" spans="2:11" ht="17.25" customHeight="1">
      <c r="B120" s="2">
        <v>115</v>
      </c>
      <c r="C120" s="3" t="s">
        <v>240</v>
      </c>
      <c r="D120" s="1" t="s">
        <v>40</v>
      </c>
      <c r="E120" s="1" t="s">
        <v>12</v>
      </c>
      <c r="F120" s="2">
        <v>950</v>
      </c>
      <c r="G120" s="6">
        <v>500</v>
      </c>
      <c r="H120" s="6">
        <f t="shared" si="1"/>
        <v>475000</v>
      </c>
      <c r="I120" s="12" t="s">
        <v>274</v>
      </c>
      <c r="J120" s="11"/>
      <c r="K120" s="11"/>
    </row>
    <row r="121" spans="2:11" ht="17.25" customHeight="1">
      <c r="B121" s="2">
        <v>116</v>
      </c>
      <c r="C121" s="3" t="s">
        <v>241</v>
      </c>
      <c r="D121" s="1"/>
      <c r="E121" s="1" t="s">
        <v>8</v>
      </c>
      <c r="F121" s="2">
        <v>6</v>
      </c>
      <c r="G121" s="6">
        <v>5940</v>
      </c>
      <c r="H121" s="6">
        <f t="shared" si="1"/>
        <v>35640</v>
      </c>
      <c r="I121" s="11" t="s">
        <v>242</v>
      </c>
      <c r="J121" s="11"/>
      <c r="K121" s="11"/>
    </row>
    <row r="122" spans="2:11" ht="17.25" customHeight="1">
      <c r="B122" s="2">
        <v>117</v>
      </c>
      <c r="C122" s="3" t="s">
        <v>243</v>
      </c>
      <c r="D122" s="1" t="s">
        <v>54</v>
      </c>
      <c r="E122" s="1" t="s">
        <v>183</v>
      </c>
      <c r="F122" s="2">
        <v>1</v>
      </c>
      <c r="G122" s="6">
        <v>11650</v>
      </c>
      <c r="H122" s="6">
        <f t="shared" si="1"/>
        <v>11650</v>
      </c>
      <c r="I122" s="11" t="s">
        <v>244</v>
      </c>
      <c r="J122" s="11"/>
      <c r="K122" s="11"/>
    </row>
    <row r="123" spans="2:11" ht="17.25" customHeight="1">
      <c r="B123" s="2">
        <v>118</v>
      </c>
      <c r="C123" s="3" t="s">
        <v>245</v>
      </c>
      <c r="D123" s="1" t="s">
        <v>28</v>
      </c>
      <c r="E123" s="1" t="s">
        <v>15</v>
      </c>
      <c r="F123" s="4">
        <v>4</v>
      </c>
      <c r="G123" s="6">
        <v>7800</v>
      </c>
      <c r="H123" s="6">
        <f t="shared" si="1"/>
        <v>31200</v>
      </c>
      <c r="I123" s="11" t="s">
        <v>246</v>
      </c>
      <c r="J123" s="11"/>
      <c r="K123" s="11"/>
    </row>
    <row r="124" spans="2:8" ht="17.25" customHeight="1">
      <c r="B124" s="10"/>
      <c r="G124" s="7"/>
      <c r="H124" s="7">
        <f>SUM(H6:H123)</f>
        <v>27673380</v>
      </c>
    </row>
  </sheetData>
  <sheetProtection/>
  <mergeCells count="121">
    <mergeCell ref="B2:K2"/>
    <mergeCell ref="I5:K5"/>
    <mergeCell ref="I6:K6"/>
    <mergeCell ref="I7:K7"/>
    <mergeCell ref="I8:K8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I28:K28"/>
    <mergeCell ref="I29:K29"/>
    <mergeCell ref="I30:K30"/>
    <mergeCell ref="B4:I4"/>
    <mergeCell ref="I22:K22"/>
    <mergeCell ref="I23:K23"/>
    <mergeCell ref="I24:K24"/>
    <mergeCell ref="I25:K25"/>
    <mergeCell ref="I26:K26"/>
    <mergeCell ref="I27:K27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I46:K46"/>
    <mergeCell ref="I47:K47"/>
    <mergeCell ref="I48:K48"/>
    <mergeCell ref="I55:K55"/>
    <mergeCell ref="I56:K56"/>
    <mergeCell ref="I49:K49"/>
    <mergeCell ref="I50:K50"/>
    <mergeCell ref="I51:K51"/>
    <mergeCell ref="I52:K52"/>
    <mergeCell ref="I53:K53"/>
    <mergeCell ref="I54:K54"/>
    <mergeCell ref="I57:K57"/>
    <mergeCell ref="I58:K58"/>
    <mergeCell ref="I59:K59"/>
    <mergeCell ref="I60:K60"/>
    <mergeCell ref="I61:K61"/>
    <mergeCell ref="I62:K62"/>
    <mergeCell ref="I74:K74"/>
    <mergeCell ref="I63:K63"/>
    <mergeCell ref="I64:K64"/>
    <mergeCell ref="I65:K65"/>
    <mergeCell ref="I66:K66"/>
    <mergeCell ref="I67:K67"/>
    <mergeCell ref="I68:K68"/>
    <mergeCell ref="I75:K75"/>
    <mergeCell ref="I76:K76"/>
    <mergeCell ref="I77:K77"/>
    <mergeCell ref="I78:K78"/>
    <mergeCell ref="I79:K79"/>
    <mergeCell ref="I69:K69"/>
    <mergeCell ref="I70:K70"/>
    <mergeCell ref="I71:K71"/>
    <mergeCell ref="I72:K72"/>
    <mergeCell ref="I73:K73"/>
    <mergeCell ref="I80:K80"/>
    <mergeCell ref="I81:K81"/>
    <mergeCell ref="I82:K82"/>
    <mergeCell ref="I83:K83"/>
    <mergeCell ref="I84:K84"/>
    <mergeCell ref="I85:K85"/>
    <mergeCell ref="I86:K86"/>
    <mergeCell ref="I87:K87"/>
    <mergeCell ref="I88:K88"/>
    <mergeCell ref="I89:K89"/>
    <mergeCell ref="I99:K99"/>
    <mergeCell ref="I100:K100"/>
    <mergeCell ref="I90:K90"/>
    <mergeCell ref="I91:K91"/>
    <mergeCell ref="I92:K92"/>
    <mergeCell ref="I93:K93"/>
    <mergeCell ref="I94:K94"/>
    <mergeCell ref="I95:K95"/>
    <mergeCell ref="I102:K102"/>
    <mergeCell ref="I103:K103"/>
    <mergeCell ref="I96:K96"/>
    <mergeCell ref="I97:K97"/>
    <mergeCell ref="I98:K98"/>
    <mergeCell ref="I101:K101"/>
    <mergeCell ref="I112:K112"/>
    <mergeCell ref="I113:K113"/>
    <mergeCell ref="I114:K114"/>
    <mergeCell ref="I115:K115"/>
    <mergeCell ref="I104:K104"/>
    <mergeCell ref="I105:K105"/>
    <mergeCell ref="I106:K106"/>
    <mergeCell ref="I107:K107"/>
    <mergeCell ref="I108:K108"/>
    <mergeCell ref="I110:K110"/>
    <mergeCell ref="I111:K111"/>
    <mergeCell ref="I109:K109"/>
    <mergeCell ref="I122:K122"/>
    <mergeCell ref="I123:K123"/>
    <mergeCell ref="I116:K116"/>
    <mergeCell ref="I117:K117"/>
    <mergeCell ref="I118:K118"/>
    <mergeCell ref="I119:K119"/>
    <mergeCell ref="I120:K120"/>
    <mergeCell ref="I121:K121"/>
  </mergeCells>
  <printOptions/>
  <pageMargins left="0" right="0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219918268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admin</cp:lastModifiedBy>
  <cp:lastPrinted>2019-02-20T00:28:08Z</cp:lastPrinted>
  <dcterms:created xsi:type="dcterms:W3CDTF">2019-02-20T00:28:08Z</dcterms:created>
  <dcterms:modified xsi:type="dcterms:W3CDTF">2019-02-22T03:45:48Z</dcterms:modified>
  <cp:category/>
  <cp:version/>
  <cp:contentType/>
  <cp:contentStatus/>
</cp:coreProperties>
</file>