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90" tabRatio="798"/>
  </bookViews>
  <sheets>
    <sheet name="급식" sheetId="14" r:id="rId1"/>
    <sheet name="방과후학교" sheetId="2" r:id="rId2"/>
    <sheet name="교과서" sheetId="4" r:id="rId3"/>
    <sheet name="교복구입" sheetId="8" r:id="rId4"/>
    <sheet name="체육복구입" sheetId="9" r:id="rId5"/>
    <sheet name="생활복구입 " sheetId="17" r:id="rId6"/>
    <sheet name="졸업앨범구입" sheetId="18" r:id="rId7"/>
    <sheet name="영재학급수학캠프" sheetId="13" r:id="rId8"/>
    <sheet name="운동부운영비" sheetId="19" r:id="rId9"/>
  </sheets>
  <definedNames>
    <definedName name="_xlnm.Print_Area" localSheetId="0">급식!$A$2:$E$62</definedName>
    <definedName name="_xlnm.Print_Area" localSheetId="1">방과후학교!$A$2:$E$16</definedName>
    <definedName name="_xlnm.Print_Area" localSheetId="8">운동부운영비!$A$2:$E$9</definedName>
  </definedNames>
  <calcPr calcId="144525"/>
</workbook>
</file>

<file path=xl/calcChain.xml><?xml version="1.0" encoding="utf-8"?>
<calcChain xmlns="http://schemas.openxmlformats.org/spreadsheetml/2006/main">
  <c r="E7" i="13" l="1"/>
  <c r="E7" i="19"/>
  <c r="E7" i="14"/>
  <c r="J7" i="14"/>
  <c r="E28" i="14" l="1"/>
  <c r="E26" i="14"/>
  <c r="E19" i="14"/>
  <c r="E16" i="14"/>
  <c r="E7" i="2"/>
  <c r="D16" i="2"/>
  <c r="E29" i="14" l="1"/>
</calcChain>
</file>

<file path=xl/sharedStrings.xml><?xml version="1.0" encoding="utf-8"?>
<sst xmlns="http://schemas.openxmlformats.org/spreadsheetml/2006/main" count="119" uniqueCount="71">
  <si>
    <t>소계</t>
  </si>
  <si>
    <t>세부항목</t>
  </si>
  <si>
    <t>전기요금</t>
    <phoneticPr fontId="2" type="noConversion"/>
  </si>
  <si>
    <t>인건비</t>
    <phoneticPr fontId="2" type="noConversion"/>
  </si>
  <si>
    <t>4대보험 기관부담금</t>
    <phoneticPr fontId="2" type="noConversion"/>
  </si>
  <si>
    <t>급식재료비</t>
    <phoneticPr fontId="2" type="noConversion"/>
  </si>
  <si>
    <t>상하수도요금</t>
    <phoneticPr fontId="2" type="noConversion"/>
  </si>
  <si>
    <t>합계</t>
    <phoneticPr fontId="2" type="noConversion"/>
  </si>
  <si>
    <t>(단위:원)</t>
    <phoneticPr fontId="2" type="noConversion"/>
  </si>
  <si>
    <t>세부사업</t>
    <phoneticPr fontId="2" type="noConversion"/>
  </si>
  <si>
    <t>산출내역</t>
    <phoneticPr fontId="2" type="noConversion"/>
  </si>
  <si>
    <t>세부항목</t>
    <phoneticPr fontId="2" type="noConversion"/>
  </si>
  <si>
    <t>운영비</t>
    <phoneticPr fontId="2" type="noConversion"/>
  </si>
  <si>
    <t>방과후학교
운영</t>
    <phoneticPr fontId="2" type="noConversion"/>
  </si>
  <si>
    <t>강사수당</t>
    <phoneticPr fontId="2" type="noConversion"/>
  </si>
  <si>
    <t>합      계</t>
    <phoneticPr fontId="2" type="noConversion"/>
  </si>
  <si>
    <t>수납액</t>
    <phoneticPr fontId="2" type="noConversion"/>
  </si>
  <si>
    <t>지출액(원)</t>
    <phoneticPr fontId="2" type="noConversion"/>
  </si>
  <si>
    <t>초과근무수당</t>
    <phoneticPr fontId="2" type="noConversion"/>
  </si>
  <si>
    <t>친환경우수식재료비지원</t>
    <phoneticPr fontId="2" type="noConversion"/>
  </si>
  <si>
    <t>노후급식기구교체지원금</t>
  </si>
  <si>
    <t>노후급식기구교체지원금</t>
    <phoneticPr fontId="2" type="noConversion"/>
  </si>
  <si>
    <t>소계</t>
    <phoneticPr fontId="2" type="noConversion"/>
  </si>
  <si>
    <t>교과서대금</t>
    <phoneticPr fontId="2" type="noConversion"/>
  </si>
  <si>
    <t>수입액</t>
    <phoneticPr fontId="2" type="noConversion"/>
  </si>
  <si>
    <t>지출액</t>
    <phoneticPr fontId="21" type="noConversion"/>
  </si>
  <si>
    <t>지출액</t>
    <phoneticPr fontId="2" type="noConversion"/>
  </si>
  <si>
    <t>징수액</t>
    <phoneticPr fontId="2" type="noConversion"/>
  </si>
  <si>
    <t>미수납 이월액</t>
    <phoneticPr fontId="2" type="noConversion"/>
  </si>
  <si>
    <t>친환경재료비지원</t>
    <phoneticPr fontId="2" type="noConversion"/>
  </si>
  <si>
    <t>식재료비</t>
    <phoneticPr fontId="2" type="noConversion"/>
  </si>
  <si>
    <t>급식기구교체</t>
    <phoneticPr fontId="2" type="noConversion"/>
  </si>
  <si>
    <t>지출액 합계</t>
    <phoneticPr fontId="2" type="noConversion"/>
  </si>
  <si>
    <t>학교급식운영</t>
    <phoneticPr fontId="2" type="noConversion"/>
  </si>
  <si>
    <t>급식전담직원
인건비</t>
    <phoneticPr fontId="2" type="noConversion"/>
  </si>
  <si>
    <t>* 학교급식운영 지출 세부내역 *</t>
    <phoneticPr fontId="2" type="noConversion"/>
  </si>
  <si>
    <t>방과후학교 
강사수당</t>
    <phoneticPr fontId="2" type="noConversion"/>
  </si>
  <si>
    <t>방과후학교 
운영비</t>
    <phoneticPr fontId="2" type="noConversion"/>
  </si>
  <si>
    <t>(단위:원)</t>
    <phoneticPr fontId="2" type="noConversion"/>
  </si>
  <si>
    <t>* 방과후학교 운영 지출 세부내역 *</t>
    <phoneticPr fontId="2" type="noConversion"/>
  </si>
  <si>
    <t>체육복 구입비</t>
    <phoneticPr fontId="2" type="noConversion"/>
  </si>
  <si>
    <t>교육청인건비지원</t>
    <phoneticPr fontId="2" type="noConversion"/>
  </si>
  <si>
    <t>교복 구입비</t>
    <phoneticPr fontId="2" type="noConversion"/>
  </si>
  <si>
    <t>2016회계연도 급식비 집행 내역</t>
    <phoneticPr fontId="3" type="noConversion"/>
  </si>
  <si>
    <t>노후급식기구교체예산</t>
    <phoneticPr fontId="2" type="noConversion"/>
  </si>
  <si>
    <t>급식일반운영</t>
    <phoneticPr fontId="2" type="noConversion"/>
  </si>
  <si>
    <t>2016회계연도 방과후학교 운영비 집행 내역</t>
    <phoneticPr fontId="3" type="noConversion"/>
  </si>
  <si>
    <t>2016회계연도 교과서 구입비 집행 내역</t>
    <phoneticPr fontId="2" type="noConversion"/>
  </si>
  <si>
    <t>2016회계연도 교복 구입비 집행 내역</t>
    <phoneticPr fontId="2" type="noConversion"/>
  </si>
  <si>
    <t>급식비(수익자부담) 
수납액</t>
    <phoneticPr fontId="2" type="noConversion"/>
  </si>
  <si>
    <t>수납액 합계</t>
    <phoneticPr fontId="2" type="noConversion"/>
  </si>
  <si>
    <t>기타수당(연차,퇴직,성과)</t>
    <phoneticPr fontId="2" type="noConversion"/>
  </si>
  <si>
    <t>소모품비</t>
    <phoneticPr fontId="2" type="noConversion"/>
  </si>
  <si>
    <t>eat 및 프로그램수수료, 교육비</t>
    <phoneticPr fontId="2" type="noConversion"/>
  </si>
  <si>
    <t>음식물쓰레기 처리비</t>
    <phoneticPr fontId="2" type="noConversion"/>
  </si>
  <si>
    <t>전기요금</t>
    <phoneticPr fontId="2" type="noConversion"/>
  </si>
  <si>
    <t>상하수도요금</t>
    <phoneticPr fontId="2" type="noConversion"/>
  </si>
  <si>
    <t>가스요금</t>
    <phoneticPr fontId="2" type="noConversion"/>
  </si>
  <si>
    <t>비고</t>
    <phoneticPr fontId="2" type="noConversion"/>
  </si>
  <si>
    <t>일반수용비(소모품구입 등)</t>
    <phoneticPr fontId="2" type="noConversion"/>
  </si>
  <si>
    <t>운동부 방과후교육활동비 포함</t>
    <phoneticPr fontId="2" type="noConversion"/>
  </si>
  <si>
    <t>생활복 구입비</t>
    <phoneticPr fontId="2" type="noConversion"/>
  </si>
  <si>
    <t>2016회계연도 졸업앨범 구입비 집행 내역</t>
    <phoneticPr fontId="2" type="noConversion"/>
  </si>
  <si>
    <t>2016회계연도 생활복 구입비 집행 내역</t>
    <phoneticPr fontId="2" type="noConversion"/>
  </si>
  <si>
    <t>2016회계연도 체육복 구입비 집행 내역</t>
    <phoneticPr fontId="2" type="noConversion"/>
  </si>
  <si>
    <t>영재학급수학캠프</t>
    <phoneticPr fontId="2" type="noConversion"/>
  </si>
  <si>
    <t>2016회계연도 영재수학캠프 운영비 집행 내역</t>
    <phoneticPr fontId="2" type="noConversion"/>
  </si>
  <si>
    <t>운동부(볼링)시설사용료</t>
    <phoneticPr fontId="2" type="noConversion"/>
  </si>
  <si>
    <t>운동부(볼링)대회출전비</t>
    <phoneticPr fontId="2" type="noConversion"/>
  </si>
  <si>
    <t>차량임차료</t>
    <phoneticPr fontId="2" type="noConversion"/>
  </si>
  <si>
    <t>간식비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</si>
</sst>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4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u/>
      <sz val="20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0"/>
      <color indexed="8"/>
      <name val="맑은 고딕"/>
      <family val="3"/>
      <charset val="129"/>
    </font>
    <font>
      <b/>
      <u/>
      <sz val="20"/>
      <name val="맑은 고딕"/>
      <family val="3"/>
      <charset val="129"/>
    </font>
    <font>
      <b/>
      <sz val="20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11"/>
      <name val="맑은 고딕"/>
      <family val="3"/>
      <charset val="129"/>
    </font>
    <font>
      <sz val="9"/>
      <name val="맑은 고딕"/>
      <family val="3"/>
      <charset val="129"/>
    </font>
    <font>
      <sz val="9"/>
      <name val="&quot;gulim,Verdana&quot;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9"/>
      <color theme="1"/>
      <name val="&quot;gulim,Verdana&quot;"/>
      <family val="2"/>
    </font>
    <font>
      <sz val="11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2"/>
      <color rgb="FFFF0000"/>
      <name val="맑은 고딕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8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vertical="center" shrinkToFit="1"/>
    </xf>
    <xf numFmtId="41" fontId="22" fillId="0" borderId="0" xfId="33" applyFont="1">
      <alignment vertical="center"/>
    </xf>
    <xf numFmtId="41" fontId="22" fillId="0" borderId="0" xfId="33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41" fontId="22" fillId="0" borderId="11" xfId="32" applyFont="1" applyBorder="1" applyAlignment="1">
      <alignment vertical="center" wrapText="1"/>
    </xf>
    <xf numFmtId="41" fontId="22" fillId="0" borderId="0" xfId="0" applyNumberFormat="1" applyFont="1">
      <alignment vertical="center"/>
    </xf>
    <xf numFmtId="0" fontId="29" fillId="0" borderId="0" xfId="0" applyFont="1" applyBorder="1" applyAlignment="1">
      <alignment horizontal="center" vertical="center"/>
    </xf>
    <xf numFmtId="41" fontId="22" fillId="0" borderId="10" xfId="32" applyFont="1" applyBorder="1" applyAlignment="1">
      <alignment horizontal="center" vertical="center"/>
    </xf>
    <xf numFmtId="41" fontId="22" fillId="0" borderId="10" xfId="32" applyNumberFormat="1" applyFont="1" applyBorder="1">
      <alignment vertical="center"/>
    </xf>
    <xf numFmtId="41" fontId="22" fillId="0" borderId="0" xfId="32" applyFont="1" applyBorder="1" applyAlignment="1">
      <alignment horizontal="center" vertical="center"/>
    </xf>
    <xf numFmtId="41" fontId="22" fillId="0" borderId="0" xfId="32" applyNumberFormat="1" applyFont="1" applyFill="1" applyBorder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41" fontId="27" fillId="0" borderId="0" xfId="45" applyNumberFormat="1" applyFont="1" applyBorder="1" applyAlignment="1">
      <alignment vertical="center" shrinkToFit="1"/>
    </xf>
    <xf numFmtId="41" fontId="27" fillId="0" borderId="0" xfId="33" applyNumberFormat="1" applyFont="1" applyBorder="1">
      <alignment vertical="center"/>
    </xf>
    <xf numFmtId="41" fontId="37" fillId="0" borderId="0" xfId="33" applyFont="1" applyAlignment="1">
      <alignment horizontal="center" vertical="center"/>
    </xf>
    <xf numFmtId="0" fontId="37" fillId="0" borderId="0" xfId="45" applyFont="1">
      <alignment vertical="center"/>
    </xf>
    <xf numFmtId="0" fontId="38" fillId="0" borderId="0" xfId="45" applyFont="1" applyBorder="1" applyAlignment="1">
      <alignment horizontal="center" vertical="center" shrinkToFit="1"/>
    </xf>
    <xf numFmtId="41" fontId="38" fillId="0" borderId="0" xfId="45" applyNumberFormat="1" applyFont="1" applyBorder="1" applyAlignment="1">
      <alignment vertical="center" shrinkToFit="1"/>
    </xf>
    <xf numFmtId="41" fontId="38" fillId="0" borderId="0" xfId="33" applyNumberFormat="1" applyFont="1" applyBorder="1">
      <alignment vertical="center"/>
    </xf>
    <xf numFmtId="0" fontId="37" fillId="0" borderId="0" xfId="45" applyFont="1" applyAlignment="1">
      <alignment vertical="center" shrinkToFit="1"/>
    </xf>
    <xf numFmtId="41" fontId="37" fillId="0" borderId="0" xfId="33" applyFont="1">
      <alignment vertical="center"/>
    </xf>
    <xf numFmtId="0" fontId="39" fillId="0" borderId="12" xfId="45" applyFont="1" applyBorder="1" applyAlignment="1">
      <alignment horizontal="center" vertical="center" shrinkToFit="1"/>
    </xf>
    <xf numFmtId="41" fontId="37" fillId="0" borderId="10" xfId="45" applyNumberFormat="1" applyFont="1" applyBorder="1" applyAlignment="1">
      <alignment vertical="center" shrinkToFit="1"/>
    </xf>
    <xf numFmtId="0" fontId="40" fillId="0" borderId="0" xfId="45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1" fontId="22" fillId="0" borderId="10" xfId="45" applyNumberFormat="1" applyFont="1" applyBorder="1" applyAlignment="1">
      <alignment horizontal="center" vertical="center" shrinkToFit="1"/>
    </xf>
    <xf numFmtId="41" fontId="26" fillId="0" borderId="0" xfId="0" applyNumberFormat="1" applyFont="1">
      <alignment vertical="center"/>
    </xf>
    <xf numFmtId="0" fontId="22" fillId="0" borderId="0" xfId="47" applyFont="1" applyBorder="1" applyAlignment="1">
      <alignment vertical="center"/>
    </xf>
    <xf numFmtId="41" fontId="41" fillId="0" borderId="0" xfId="32" applyFont="1" applyBorder="1" applyAlignment="1">
      <alignment horizontal="center" vertical="center"/>
    </xf>
    <xf numFmtId="41" fontId="26" fillId="0" borderId="0" xfId="32" applyFo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41" fontId="33" fillId="0" borderId="14" xfId="0" applyNumberFormat="1" applyFont="1" applyBorder="1" applyAlignment="1">
      <alignment horizontal="center" vertical="center"/>
    </xf>
    <xf numFmtId="41" fontId="33" fillId="0" borderId="10" xfId="0" applyNumberFormat="1" applyFont="1" applyBorder="1" applyAlignment="1">
      <alignment horizontal="center" vertical="center"/>
    </xf>
    <xf numFmtId="0" fontId="31" fillId="0" borderId="0" xfId="45" applyFont="1" applyBorder="1" applyAlignment="1">
      <alignment horizontal="center" vertical="center" shrinkToFit="1"/>
    </xf>
    <xf numFmtId="41" fontId="22" fillId="0" borderId="0" xfId="33" applyFont="1" applyBorder="1" applyAlignment="1">
      <alignment horizontal="center" vertical="center"/>
    </xf>
    <xf numFmtId="0" fontId="30" fillId="0" borderId="12" xfId="45" applyFont="1" applyBorder="1" applyAlignment="1">
      <alignment vertical="center" shrinkToFit="1"/>
    </xf>
    <xf numFmtId="0" fontId="30" fillId="0" borderId="0" xfId="45" applyFont="1" applyBorder="1" applyAlignment="1">
      <alignment vertical="center" shrinkToFit="1"/>
    </xf>
    <xf numFmtId="0" fontId="28" fillId="0" borderId="12" xfId="45" applyFont="1" applyBorder="1" applyAlignment="1">
      <alignment horizontal="right" vertical="center" shrinkToFit="1"/>
    </xf>
    <xf numFmtId="0" fontId="31" fillId="0" borderId="0" xfId="45" applyFont="1" applyBorder="1" applyAlignment="1">
      <alignment vertical="center" shrinkToFit="1"/>
    </xf>
    <xf numFmtId="0" fontId="39" fillId="0" borderId="0" xfId="45" applyFont="1" applyBorder="1" applyAlignment="1">
      <alignment horizontal="center" vertical="center" shrinkToFit="1"/>
    </xf>
    <xf numFmtId="0" fontId="42" fillId="0" borderId="12" xfId="45" applyFont="1" applyBorder="1" applyAlignment="1">
      <alignment horizontal="right" vertical="center" shrinkToFit="1"/>
    </xf>
    <xf numFmtId="41" fontId="22" fillId="0" borderId="15" xfId="32" applyNumberFormat="1" applyFont="1" applyBorder="1">
      <alignment vertical="center"/>
    </xf>
    <xf numFmtId="0" fontId="39" fillId="0" borderId="0" xfId="45" applyFont="1" applyBorder="1" applyAlignment="1">
      <alignment vertical="center" shrinkToFit="1"/>
    </xf>
    <xf numFmtId="41" fontId="37" fillId="0" borderId="0" xfId="45" applyNumberFormat="1" applyFont="1" applyBorder="1" applyAlignment="1">
      <alignment vertical="center" shrinkToFit="1"/>
    </xf>
    <xf numFmtId="41" fontId="33" fillId="0" borderId="10" xfId="0" applyNumberFormat="1" applyFont="1" applyBorder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2" fillId="25" borderId="10" xfId="47" applyFont="1" applyFill="1" applyBorder="1" applyAlignment="1">
      <alignment horizontal="center" vertical="center"/>
    </xf>
    <xf numFmtId="41" fontId="24" fillId="25" borderId="10" xfId="32" applyFont="1" applyFill="1" applyBorder="1" applyAlignment="1">
      <alignment horizontal="center" vertical="center" wrapText="1"/>
    </xf>
    <xf numFmtId="0" fontId="33" fillId="25" borderId="14" xfId="0" applyFont="1" applyFill="1" applyBorder="1" applyAlignment="1">
      <alignment horizontal="center" vertical="center"/>
    </xf>
    <xf numFmtId="0" fontId="22" fillId="25" borderId="15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41" fontId="28" fillId="24" borderId="11" xfId="32" applyFont="1" applyFill="1" applyBorder="1" applyAlignment="1">
      <alignment vertical="center" wrapText="1"/>
    </xf>
    <xf numFmtId="41" fontId="22" fillId="25" borderId="10" xfId="32" applyFont="1" applyFill="1" applyBorder="1" applyAlignment="1">
      <alignment horizontal="center" vertical="center"/>
    </xf>
    <xf numFmtId="41" fontId="22" fillId="25" borderId="14" xfId="32" applyFont="1" applyFill="1" applyBorder="1" applyAlignment="1">
      <alignment horizontal="center" vertical="center"/>
    </xf>
    <xf numFmtId="41" fontId="22" fillId="25" borderId="15" xfId="32" applyFont="1" applyFill="1" applyBorder="1" applyAlignment="1">
      <alignment horizontal="center" vertical="center" wrapText="1"/>
    </xf>
    <xf numFmtId="41" fontId="22" fillId="25" borderId="10" xfId="32" applyFont="1" applyFill="1" applyBorder="1" applyAlignment="1">
      <alignment horizontal="center" vertical="center" wrapText="1"/>
    </xf>
    <xf numFmtId="41" fontId="22" fillId="26" borderId="11" xfId="32" applyFont="1" applyFill="1" applyBorder="1" applyAlignment="1">
      <alignment vertical="center" wrapText="1"/>
    </xf>
    <xf numFmtId="41" fontId="22" fillId="26" borderId="13" xfId="32" applyFont="1" applyFill="1" applyBorder="1" applyAlignment="1">
      <alignment vertical="center" wrapText="1"/>
    </xf>
    <xf numFmtId="0" fontId="28" fillId="27" borderId="15" xfId="45" applyFont="1" applyFill="1" applyBorder="1" applyAlignment="1">
      <alignment horizontal="center" vertical="center" shrinkToFit="1"/>
    </xf>
    <xf numFmtId="41" fontId="22" fillId="25" borderId="10" xfId="45" applyNumberFormat="1" applyFont="1" applyFill="1" applyBorder="1" applyAlignment="1">
      <alignment horizontal="center" vertical="center" shrinkToFit="1"/>
    </xf>
    <xf numFmtId="41" fontId="22" fillId="25" borderId="14" xfId="45" applyNumberFormat="1" applyFont="1" applyFill="1" applyBorder="1" applyAlignment="1">
      <alignment horizontal="center" vertical="center" shrinkToFit="1"/>
    </xf>
    <xf numFmtId="41" fontId="22" fillId="25" borderId="15" xfId="45" applyNumberFormat="1" applyFont="1" applyFill="1" applyBorder="1" applyAlignment="1">
      <alignment horizontal="center" vertical="center" shrinkToFit="1"/>
    </xf>
    <xf numFmtId="0" fontId="37" fillId="25" borderId="10" xfId="45" applyFont="1" applyFill="1" applyBorder="1" applyAlignment="1">
      <alignment horizontal="center" vertical="center" shrinkToFit="1"/>
    </xf>
    <xf numFmtId="0" fontId="37" fillId="25" borderId="14" xfId="45" applyFont="1" applyFill="1" applyBorder="1" applyAlignment="1">
      <alignment horizontal="center" vertical="center" shrinkToFit="1"/>
    </xf>
    <xf numFmtId="0" fontId="37" fillId="25" borderId="15" xfId="45" applyFont="1" applyFill="1" applyBorder="1" applyAlignment="1">
      <alignment horizontal="center" vertical="center" shrinkToFit="1"/>
    </xf>
    <xf numFmtId="0" fontId="42" fillId="27" borderId="15" xfId="45" applyFont="1" applyFill="1" applyBorder="1" applyAlignment="1">
      <alignment horizontal="center" vertical="center" shrinkToFit="1"/>
    </xf>
    <xf numFmtId="41" fontId="22" fillId="0" borderId="0" xfId="45" applyNumberFormat="1" applyFont="1" applyBorder="1" applyAlignment="1">
      <alignment horizontal="center" vertical="center" shrinkToFit="1"/>
    </xf>
    <xf numFmtId="3" fontId="43" fillId="0" borderId="30" xfId="0" applyNumberFormat="1" applyFont="1" applyFill="1" applyBorder="1" applyAlignment="1">
      <alignment horizontal="right" vertical="center" wrapText="1"/>
    </xf>
    <xf numFmtId="0" fontId="44" fillId="0" borderId="0" xfId="0" applyFont="1">
      <alignment vertical="center"/>
    </xf>
    <xf numFmtId="41" fontId="44" fillId="0" borderId="0" xfId="0" applyNumberFormat="1" applyFont="1">
      <alignment vertical="center"/>
    </xf>
    <xf numFmtId="0" fontId="44" fillId="0" borderId="0" xfId="0" applyFont="1" applyAlignment="1">
      <alignment horizontal="center" vertical="center"/>
    </xf>
    <xf numFmtId="41" fontId="44" fillId="0" borderId="0" xfId="32" applyFont="1">
      <alignment vertical="center"/>
    </xf>
    <xf numFmtId="41" fontId="45" fillId="0" borderId="10" xfId="33" applyNumberFormat="1" applyFont="1" applyBorder="1" applyAlignment="1">
      <alignment horizontal="center" vertical="center"/>
    </xf>
    <xf numFmtId="41" fontId="45" fillId="0" borderId="0" xfId="33" applyFont="1" applyAlignment="1">
      <alignment horizontal="center" vertical="center"/>
    </xf>
    <xf numFmtId="41" fontId="27" fillId="0" borderId="0" xfId="0" applyNumberFormat="1" applyFont="1" applyAlignment="1">
      <alignment vertical="center"/>
    </xf>
    <xf numFmtId="41" fontId="27" fillId="0" borderId="0" xfId="32" applyFont="1" applyAlignment="1">
      <alignment vertical="center"/>
    </xf>
    <xf numFmtId="41" fontId="22" fillId="0" borderId="0" xfId="32" applyFont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41" fontId="46" fillId="0" borderId="0" xfId="0" applyNumberFormat="1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6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41" fontId="27" fillId="0" borderId="0" xfId="32" applyFont="1" applyBorder="1" applyAlignment="1">
      <alignment vertical="center"/>
    </xf>
    <xf numFmtId="41" fontId="27" fillId="0" borderId="0" xfId="32" applyFont="1">
      <alignment vertical="center"/>
    </xf>
    <xf numFmtId="41" fontId="22" fillId="0" borderId="14" xfId="45" applyNumberFormat="1" applyFont="1" applyBorder="1" applyAlignment="1">
      <alignment horizontal="center" vertical="center" shrinkToFit="1"/>
    </xf>
    <xf numFmtId="3" fontId="35" fillId="0" borderId="30" xfId="0" applyNumberFormat="1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/>
    </xf>
    <xf numFmtId="0" fontId="31" fillId="0" borderId="0" xfId="45" applyFont="1" applyBorder="1" applyAlignment="1">
      <alignment horizontal="center" vertical="center" shrinkToFit="1"/>
    </xf>
    <xf numFmtId="0" fontId="39" fillId="0" borderId="0" xfId="45" applyFont="1" applyBorder="1" applyAlignment="1">
      <alignment horizontal="center" vertical="center" shrinkToFit="1"/>
    </xf>
    <xf numFmtId="0" fontId="22" fillId="26" borderId="16" xfId="0" applyFont="1" applyFill="1" applyBorder="1" applyAlignment="1">
      <alignment horizontal="center" vertical="center" wrapText="1"/>
    </xf>
    <xf numFmtId="0" fontId="22" fillId="26" borderId="17" xfId="0" applyFont="1" applyFill="1" applyBorder="1" applyAlignment="1">
      <alignment horizontal="center" vertical="center" wrapText="1"/>
    </xf>
    <xf numFmtId="0" fontId="22" fillId="26" borderId="18" xfId="0" applyFont="1" applyFill="1" applyBorder="1" applyAlignment="1">
      <alignment horizontal="center" vertical="center" wrapText="1"/>
    </xf>
    <xf numFmtId="0" fontId="28" fillId="24" borderId="19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0" fontId="28" fillId="24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8" fillId="27" borderId="10" xfId="0" applyFont="1" applyFill="1" applyBorder="1" applyAlignment="1">
      <alignment horizontal="center" vertical="center"/>
    </xf>
    <xf numFmtId="0" fontId="28" fillId="27" borderId="14" xfId="0" applyFont="1" applyFill="1" applyBorder="1" applyAlignment="1">
      <alignment horizontal="center" vertical="center"/>
    </xf>
    <xf numFmtId="0" fontId="28" fillId="27" borderId="15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41" fontId="28" fillId="27" borderId="25" xfId="32" applyFont="1" applyFill="1" applyBorder="1" applyAlignment="1">
      <alignment horizontal="center" vertical="center"/>
    </xf>
    <xf numFmtId="41" fontId="28" fillId="27" borderId="15" xfId="32" applyFont="1" applyFill="1" applyBorder="1" applyAlignment="1">
      <alignment horizontal="center" vertical="center"/>
    </xf>
    <xf numFmtId="41" fontId="28" fillId="27" borderId="26" xfId="32" applyFont="1" applyFill="1" applyBorder="1" applyAlignment="1">
      <alignment horizontal="center" vertical="center"/>
    </xf>
    <xf numFmtId="41" fontId="28" fillId="27" borderId="27" xfId="32" applyFont="1" applyFill="1" applyBorder="1" applyAlignment="1">
      <alignment horizontal="center" vertical="center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28" fillId="27" borderId="10" xfId="45" applyFont="1" applyFill="1" applyBorder="1" applyAlignment="1">
      <alignment horizontal="center" vertical="center" shrinkToFit="1"/>
    </xf>
    <xf numFmtId="0" fontId="28" fillId="27" borderId="14" xfId="45" applyFont="1" applyFill="1" applyBorder="1" applyAlignment="1">
      <alignment horizontal="center" vertical="center" shrinkToFit="1"/>
    </xf>
    <xf numFmtId="41" fontId="22" fillId="0" borderId="10" xfId="33" applyNumberFormat="1" applyFont="1" applyBorder="1" applyAlignment="1">
      <alignment horizontal="center" vertical="center"/>
    </xf>
    <xf numFmtId="0" fontId="31" fillId="0" borderId="0" xfId="45" applyFont="1" applyBorder="1" applyAlignment="1">
      <alignment horizontal="center" vertical="center" shrinkToFit="1"/>
    </xf>
    <xf numFmtId="0" fontId="42" fillId="27" borderId="26" xfId="45" applyFont="1" applyFill="1" applyBorder="1" applyAlignment="1">
      <alignment horizontal="center" vertical="center" shrinkToFit="1"/>
    </xf>
    <xf numFmtId="0" fontId="42" fillId="27" borderId="27" xfId="45" applyFont="1" applyFill="1" applyBorder="1" applyAlignment="1">
      <alignment horizontal="center" vertical="center" shrinkToFit="1"/>
    </xf>
    <xf numFmtId="0" fontId="39" fillId="0" borderId="0" xfId="45" applyFont="1" applyBorder="1" applyAlignment="1">
      <alignment horizontal="center" vertical="center" shrinkToFit="1"/>
    </xf>
    <xf numFmtId="0" fontId="28" fillId="27" borderId="25" xfId="45" applyFont="1" applyFill="1" applyBorder="1" applyAlignment="1">
      <alignment horizontal="center" vertical="center" shrinkToFit="1"/>
    </xf>
    <xf numFmtId="176" fontId="43" fillId="0" borderId="30" xfId="0" applyNumberFormat="1" applyFont="1" applyFill="1" applyBorder="1" applyAlignment="1">
      <alignment horizontal="right" vertical="center" wrapText="1"/>
    </xf>
    <xf numFmtId="0" fontId="22" fillId="24" borderId="26" xfId="0" applyFont="1" applyFill="1" applyBorder="1" applyAlignment="1">
      <alignment horizontal="center" vertical="center" wrapText="1"/>
    </xf>
    <xf numFmtId="41" fontId="22" fillId="0" borderId="25" xfId="32" applyNumberFormat="1" applyFont="1" applyBorder="1">
      <alignment vertical="center"/>
    </xf>
    <xf numFmtId="3" fontId="43" fillId="0" borderId="31" xfId="0" applyNumberFormat="1" applyFont="1" applyFill="1" applyBorder="1" applyAlignment="1">
      <alignment horizontal="right" vertical="center" wrapText="1"/>
    </xf>
    <xf numFmtId="41" fontId="28" fillId="24" borderId="26" xfId="32" applyFont="1" applyFill="1" applyBorder="1" applyAlignment="1">
      <alignment horizontal="center" vertical="center" wrapText="1"/>
    </xf>
    <xf numFmtId="41" fontId="22" fillId="0" borderId="10" xfId="32" applyFont="1" applyFill="1" applyBorder="1" applyAlignment="1">
      <alignment vertical="center" wrapText="1"/>
    </xf>
    <xf numFmtId="41" fontId="22" fillId="24" borderId="10" xfId="0" applyNumberFormat="1" applyFont="1" applyFill="1" applyBorder="1">
      <alignment vertical="center"/>
    </xf>
    <xf numFmtId="0" fontId="28" fillId="27" borderId="26" xfId="45" applyFont="1" applyFill="1" applyBorder="1" applyAlignment="1">
      <alignment horizontal="center" vertical="center" shrinkToFit="1"/>
    </xf>
    <xf numFmtId="41" fontId="22" fillId="25" borderId="26" xfId="45" applyNumberFormat="1" applyFont="1" applyFill="1" applyBorder="1" applyAlignment="1">
      <alignment horizontal="center" vertical="center" shrinkToFit="1"/>
    </xf>
  </cellXfs>
  <cellStyles count="48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쉼표 [0] 2 2" xfId="34"/>
    <cellStyle name="연결된 셀" xfId="35" builtinId="24" customBuiltin="1"/>
    <cellStyle name="요약" xfId="36" builtinId="25" customBuiltin="1"/>
    <cellStyle name="입력" xfId="37" builtinId="20" customBuiltin="1"/>
    <cellStyle name="제목" xfId="38" builtinId="15" customBuiltin="1"/>
    <cellStyle name="제목 1" xfId="39" builtinId="16" customBuiltin="1"/>
    <cellStyle name="제목 2" xfId="40" builtinId="17" customBuiltin="1"/>
    <cellStyle name="제목 3" xfId="41" builtinId="18" customBuiltin="1"/>
    <cellStyle name="제목 4" xfId="42" builtinId="19" customBuiltin="1"/>
    <cellStyle name="좋음" xfId="43" builtinId="26" customBuiltin="1"/>
    <cellStyle name="출력" xfId="44" builtinId="21" customBuiltin="1"/>
    <cellStyle name="표준" xfId="0" builtinId="0"/>
    <cellStyle name="표준 2" xfId="45"/>
    <cellStyle name="표준 3" xfId="46"/>
    <cellStyle name="표준_Sheet1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tabSelected="1" zoomScaleNormal="100" zoomScaleSheetLayoutView="100" workbookViewId="0">
      <selection activeCell="H10" sqref="H10:H11"/>
    </sheetView>
  </sheetViews>
  <sheetFormatPr defaultRowHeight="16.5"/>
  <cols>
    <col min="1" max="1" width="13.88671875" style="6" customWidth="1"/>
    <col min="2" max="2" width="13.77734375" style="6" customWidth="1"/>
    <col min="3" max="3" width="15.5546875" style="6" customWidth="1"/>
    <col min="4" max="4" width="15.21875" style="6" customWidth="1"/>
    <col min="5" max="7" width="13.77734375" style="6" customWidth="1"/>
    <col min="8" max="8" width="15.44140625" style="6" customWidth="1"/>
    <col min="9" max="11" width="13.77734375" style="6" customWidth="1"/>
    <col min="12" max="12" width="10.44140625" style="6" customWidth="1"/>
    <col min="13" max="13" width="11.6640625" style="6" customWidth="1"/>
    <col min="14" max="14" width="10.44140625" style="6" bestFit="1" customWidth="1"/>
    <col min="15" max="15" width="11.5546875" style="6" customWidth="1"/>
    <col min="16" max="16384" width="8.88671875" style="6"/>
  </cols>
  <sheetData>
    <row r="2" spans="1:16" ht="30" customHeight="1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6" ht="12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6" ht="15.95" customHeight="1">
      <c r="A4" s="123"/>
      <c r="B4" s="123"/>
      <c r="C4" s="123"/>
      <c r="D4" s="123"/>
      <c r="E4" s="123"/>
      <c r="K4" s="19" t="s">
        <v>8</v>
      </c>
    </row>
    <row r="5" spans="1:16" ht="21.95" customHeight="1">
      <c r="A5" s="124" t="s">
        <v>24</v>
      </c>
      <c r="B5" s="124"/>
      <c r="C5" s="124"/>
      <c r="D5" s="124"/>
      <c r="E5" s="125"/>
      <c r="F5" s="126" t="s">
        <v>26</v>
      </c>
      <c r="G5" s="124"/>
      <c r="H5" s="124"/>
      <c r="I5" s="124"/>
      <c r="J5" s="124"/>
      <c r="K5" s="127"/>
      <c r="L5" s="41"/>
    </row>
    <row r="6" spans="1:16" ht="44.25" customHeight="1">
      <c r="A6" s="58" t="s">
        <v>29</v>
      </c>
      <c r="B6" s="59" t="s">
        <v>41</v>
      </c>
      <c r="C6" s="59" t="s">
        <v>44</v>
      </c>
      <c r="D6" s="60" t="s">
        <v>49</v>
      </c>
      <c r="E6" s="61" t="s">
        <v>50</v>
      </c>
      <c r="F6" s="62" t="s">
        <v>30</v>
      </c>
      <c r="G6" s="63" t="s">
        <v>3</v>
      </c>
      <c r="H6" s="63" t="s">
        <v>12</v>
      </c>
      <c r="I6" s="63" t="s">
        <v>31</v>
      </c>
      <c r="J6" s="64" t="s">
        <v>32</v>
      </c>
      <c r="K6" s="127"/>
      <c r="N6" s="82"/>
      <c r="O6" s="82"/>
      <c r="P6" s="82"/>
    </row>
    <row r="7" spans="1:16" ht="21.95" customHeight="1">
      <c r="A7" s="81">
        <v>42142000</v>
      </c>
      <c r="B7" s="81">
        <v>127221000</v>
      </c>
      <c r="C7" s="81">
        <v>24000000</v>
      </c>
      <c r="D7" s="81">
        <v>1246626360</v>
      </c>
      <c r="E7" s="44">
        <f>A7+B7+C7+D7</f>
        <v>1439989360</v>
      </c>
      <c r="F7" s="81">
        <v>1000048170</v>
      </c>
      <c r="G7" s="81">
        <v>334027520</v>
      </c>
      <c r="H7" s="81">
        <v>81913670</v>
      </c>
      <c r="I7" s="81">
        <v>24000000</v>
      </c>
      <c r="J7" s="45">
        <f>F7+G7+H7+I7</f>
        <v>1439989360</v>
      </c>
      <c r="K7" s="81"/>
      <c r="M7" s="83"/>
      <c r="N7" s="83"/>
      <c r="O7" s="82"/>
      <c r="P7" s="82"/>
    </row>
    <row r="8" spans="1:16" ht="21.95" customHeight="1">
      <c r="A8" s="18"/>
      <c r="B8" s="18"/>
      <c r="C8" s="38"/>
      <c r="D8" s="90"/>
      <c r="E8" s="39"/>
      <c r="J8" s="37"/>
      <c r="K8" s="37"/>
    </row>
    <row r="9" spans="1:16" ht="21.95" customHeight="1">
      <c r="A9" s="9"/>
      <c r="B9" s="9"/>
      <c r="C9" s="9"/>
      <c r="D9" s="9"/>
      <c r="E9" s="9"/>
      <c r="J9" s="37"/>
      <c r="K9" s="40"/>
      <c r="M9" s="40"/>
      <c r="N9" s="85"/>
    </row>
    <row r="10" spans="1:16" ht="21.95" customHeight="1">
      <c r="A10" s="128" t="s">
        <v>35</v>
      </c>
      <c r="B10" s="128"/>
      <c r="C10" s="128"/>
      <c r="D10" s="128"/>
      <c r="E10" s="128"/>
      <c r="M10" s="40"/>
    </row>
    <row r="11" spans="1:16" s="7" customFormat="1" ht="21.95" customHeight="1">
      <c r="A11" s="43" t="s">
        <v>9</v>
      </c>
      <c r="B11" s="91" t="s">
        <v>1</v>
      </c>
      <c r="C11" s="120" t="s">
        <v>10</v>
      </c>
      <c r="D11" s="120"/>
      <c r="E11" s="91" t="s">
        <v>17</v>
      </c>
      <c r="M11" s="40"/>
    </row>
    <row r="12" spans="1:16" s="8" customFormat="1" ht="21.95" customHeight="1">
      <c r="A12" s="121" t="s">
        <v>33</v>
      </c>
      <c r="B12" s="119" t="s">
        <v>34</v>
      </c>
      <c r="C12" s="111" t="s">
        <v>3</v>
      </c>
      <c r="D12" s="111"/>
      <c r="E12" s="11">
        <v>174583570</v>
      </c>
      <c r="M12" s="99"/>
    </row>
    <row r="13" spans="1:16" s="8" customFormat="1" ht="21.95" customHeight="1">
      <c r="A13" s="121"/>
      <c r="B13" s="119"/>
      <c r="C13" s="111" t="s">
        <v>18</v>
      </c>
      <c r="D13" s="111"/>
      <c r="E13" s="11">
        <v>89057400</v>
      </c>
      <c r="M13" s="89"/>
    </row>
    <row r="14" spans="1:16" s="8" customFormat="1" ht="21.95" customHeight="1">
      <c r="A14" s="121"/>
      <c r="B14" s="119"/>
      <c r="C14" s="111" t="s">
        <v>51</v>
      </c>
      <c r="D14" s="111"/>
      <c r="E14" s="11">
        <v>46124700</v>
      </c>
      <c r="M14" s="89"/>
    </row>
    <row r="15" spans="1:16" s="8" customFormat="1" ht="21.95" customHeight="1">
      <c r="A15" s="121"/>
      <c r="B15" s="119"/>
      <c r="C15" s="111" t="s">
        <v>4</v>
      </c>
      <c r="D15" s="111"/>
      <c r="E15" s="11">
        <v>24261850</v>
      </c>
      <c r="M15" s="88"/>
      <c r="N15" s="93"/>
    </row>
    <row r="16" spans="1:16" s="8" customFormat="1" ht="21.95" customHeight="1">
      <c r="A16" s="121"/>
      <c r="B16" s="106" t="s">
        <v>22</v>
      </c>
      <c r="C16" s="106"/>
      <c r="D16" s="107"/>
      <c r="E16" s="70">
        <f>SUM(E12:E15)</f>
        <v>334027520</v>
      </c>
      <c r="F16" s="89"/>
      <c r="G16" s="88"/>
      <c r="I16" s="89"/>
      <c r="M16" s="94"/>
    </row>
    <row r="17" spans="1:13" s="8" customFormat="1" ht="21.95" customHeight="1">
      <c r="A17" s="121"/>
      <c r="B17" s="119" t="s">
        <v>30</v>
      </c>
      <c r="C17" s="111" t="s">
        <v>5</v>
      </c>
      <c r="D17" s="111"/>
      <c r="E17" s="81">
        <v>957906170</v>
      </c>
    </row>
    <row r="18" spans="1:13" s="8" customFormat="1" ht="21.95" customHeight="1">
      <c r="A18" s="121"/>
      <c r="B18" s="119"/>
      <c r="C18" s="111" t="s">
        <v>19</v>
      </c>
      <c r="D18" s="111"/>
      <c r="E18" s="81">
        <v>42142000</v>
      </c>
      <c r="F18" s="7"/>
    </row>
    <row r="19" spans="1:13" s="8" customFormat="1" ht="21.95" customHeight="1">
      <c r="A19" s="121"/>
      <c r="B19" s="106" t="s">
        <v>0</v>
      </c>
      <c r="C19" s="112"/>
      <c r="D19" s="115"/>
      <c r="E19" s="71">
        <f>SUM(E17:E18)</f>
        <v>1000048170</v>
      </c>
      <c r="G19" s="88"/>
    </row>
    <row r="20" spans="1:13" s="8" customFormat="1" ht="21.95" customHeight="1">
      <c r="A20" s="121"/>
      <c r="B20" s="116" t="s">
        <v>45</v>
      </c>
      <c r="C20" s="111" t="s">
        <v>52</v>
      </c>
      <c r="D20" s="111"/>
      <c r="E20" s="147">
        <v>31453170</v>
      </c>
      <c r="F20" s="89"/>
      <c r="G20" s="92"/>
    </row>
    <row r="21" spans="1:13" s="8" customFormat="1" ht="21.95" customHeight="1">
      <c r="A21" s="121"/>
      <c r="B21" s="117"/>
      <c r="C21" s="111" t="s">
        <v>53</v>
      </c>
      <c r="D21" s="111"/>
      <c r="E21" s="147">
        <v>1720000</v>
      </c>
      <c r="G21" s="92"/>
    </row>
    <row r="22" spans="1:13" s="8" customFormat="1" ht="21.95" customHeight="1">
      <c r="A22" s="121"/>
      <c r="B22" s="117"/>
      <c r="C22" s="118" t="s">
        <v>54</v>
      </c>
      <c r="D22" s="119"/>
      <c r="E22" s="147">
        <v>1826150</v>
      </c>
      <c r="G22" s="92"/>
    </row>
    <row r="23" spans="1:13" s="8" customFormat="1" ht="21.95" customHeight="1">
      <c r="A23" s="121"/>
      <c r="B23" s="117"/>
      <c r="C23" s="111" t="s">
        <v>55</v>
      </c>
      <c r="D23" s="111"/>
      <c r="E23" s="147">
        <v>14613600</v>
      </c>
      <c r="G23" s="92"/>
      <c r="H23" s="95"/>
    </row>
    <row r="24" spans="1:13" s="8" customFormat="1" ht="21.95" customHeight="1">
      <c r="A24" s="121"/>
      <c r="B24" s="117"/>
      <c r="C24" s="111" t="s">
        <v>56</v>
      </c>
      <c r="D24" s="111"/>
      <c r="E24" s="147">
        <v>14998510</v>
      </c>
      <c r="G24" s="92"/>
    </row>
    <row r="25" spans="1:13" s="8" customFormat="1" ht="21.95" customHeight="1">
      <c r="A25" s="121"/>
      <c r="B25" s="117"/>
      <c r="C25" s="118" t="s">
        <v>57</v>
      </c>
      <c r="D25" s="119"/>
      <c r="E25" s="147">
        <v>17302240</v>
      </c>
      <c r="G25" s="92"/>
    </row>
    <row r="26" spans="1:13" s="8" customFormat="1" ht="21.95" customHeight="1">
      <c r="A26" s="121"/>
      <c r="B26" s="112" t="s">
        <v>0</v>
      </c>
      <c r="C26" s="106"/>
      <c r="D26" s="107"/>
      <c r="E26" s="70">
        <f>SUM(E20:E25)</f>
        <v>81913670</v>
      </c>
      <c r="G26" s="92"/>
    </row>
    <row r="27" spans="1:13" s="8" customFormat="1" ht="27.75" customHeight="1">
      <c r="A27" s="121"/>
      <c r="B27" s="42" t="s">
        <v>21</v>
      </c>
      <c r="C27" s="113" t="s">
        <v>20</v>
      </c>
      <c r="D27" s="114"/>
      <c r="E27" s="81">
        <v>24000000</v>
      </c>
    </row>
    <row r="28" spans="1:13" s="8" customFormat="1" ht="21.95" customHeight="1">
      <c r="A28" s="121"/>
      <c r="B28" s="105" t="s">
        <v>22</v>
      </c>
      <c r="C28" s="106"/>
      <c r="D28" s="107"/>
      <c r="E28" s="70">
        <f>E27</f>
        <v>24000000</v>
      </c>
      <c r="G28" s="88"/>
    </row>
    <row r="29" spans="1:13" s="8" customFormat="1" ht="21.95" customHeight="1">
      <c r="A29" s="108" t="s">
        <v>7</v>
      </c>
      <c r="B29" s="109"/>
      <c r="C29" s="109"/>
      <c r="D29" s="110"/>
      <c r="E29" s="65">
        <f>E16+E19+E26+E28</f>
        <v>1439989360</v>
      </c>
      <c r="G29" s="88"/>
      <c r="I29" s="93"/>
      <c r="J29" s="94"/>
    </row>
    <row r="30" spans="1:13" s="7" customFormat="1" ht="21.95" customHeight="1">
      <c r="A30" s="9"/>
      <c r="B30" s="9"/>
      <c r="C30" s="9"/>
      <c r="D30" s="9"/>
      <c r="E30" s="12"/>
      <c r="M30" s="8"/>
    </row>
    <row r="31" spans="1:13" ht="21.95" customHeight="1">
      <c r="M31" s="7"/>
    </row>
    <row r="32" spans="1:13" ht="21.95" customHeight="1"/>
    <row r="33" spans="3:4" ht="21.95" customHeight="1">
      <c r="C33" s="96"/>
      <c r="D33" s="97"/>
    </row>
    <row r="34" spans="3:4" ht="21.95" customHeight="1">
      <c r="C34" s="98"/>
      <c r="D34" s="98"/>
    </row>
    <row r="35" spans="3:4" ht="21.95" customHeight="1"/>
    <row r="36" spans="3:4" ht="21.95" customHeight="1"/>
    <row r="37" spans="3:4" ht="21.95" customHeight="1"/>
    <row r="38" spans="3:4" ht="21.95" customHeight="1"/>
    <row r="39" spans="3:4" ht="21.95" customHeight="1"/>
    <row r="40" spans="3:4" ht="21.95" customHeight="1"/>
    <row r="41" spans="3:4" ht="21.95" customHeight="1"/>
  </sheetData>
  <mergeCells count="29">
    <mergeCell ref="A10:E10"/>
    <mergeCell ref="A2:K2"/>
    <mergeCell ref="A4:E4"/>
    <mergeCell ref="A5:E5"/>
    <mergeCell ref="F5:J5"/>
    <mergeCell ref="K5:K6"/>
    <mergeCell ref="C11:D11"/>
    <mergeCell ref="A12:A28"/>
    <mergeCell ref="B12:B15"/>
    <mergeCell ref="C12:D12"/>
    <mergeCell ref="C13:D13"/>
    <mergeCell ref="C14:D14"/>
    <mergeCell ref="C15:D15"/>
    <mergeCell ref="B16:D16"/>
    <mergeCell ref="B17:B18"/>
    <mergeCell ref="C17:D17"/>
    <mergeCell ref="C18:D18"/>
    <mergeCell ref="B19:D19"/>
    <mergeCell ref="B20:B25"/>
    <mergeCell ref="C20:D20"/>
    <mergeCell ref="C21:D21"/>
    <mergeCell ref="C22:D22"/>
    <mergeCell ref="C23:D23"/>
    <mergeCell ref="C24:D24"/>
    <mergeCell ref="C25:D25"/>
    <mergeCell ref="B28:D28"/>
    <mergeCell ref="A29:D29"/>
    <mergeCell ref="B26:D26"/>
    <mergeCell ref="C27:D27"/>
  </mergeCells>
  <phoneticPr fontId="2" type="noConversion"/>
  <printOptions horizontalCentered="1"/>
  <pageMargins left="0.25" right="0.25" top="0.75" bottom="0.75" header="0.3" footer="0.3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8"/>
  <sheetViews>
    <sheetView topLeftCell="A4" zoomScaleNormal="100" zoomScaleSheetLayoutView="100" workbookViewId="0">
      <selection activeCell="A12" sqref="A12:A15"/>
    </sheetView>
  </sheetViews>
  <sheetFormatPr defaultRowHeight="16.5"/>
  <cols>
    <col min="1" max="2" width="14.77734375" style="6" customWidth="1"/>
    <col min="3" max="3" width="18" style="6" customWidth="1"/>
    <col min="4" max="4" width="14.77734375" style="6" customWidth="1"/>
    <col min="5" max="5" width="19.109375" style="6" bestFit="1" customWidth="1"/>
    <col min="6" max="6" width="12.44140625" style="6" customWidth="1"/>
    <col min="7" max="7" width="14.88671875" style="6" customWidth="1"/>
    <col min="8" max="16384" width="8.88671875" style="6"/>
  </cols>
  <sheetData>
    <row r="2" spans="1:8" ht="26.1" customHeight="1">
      <c r="A2" s="122" t="s">
        <v>46</v>
      </c>
      <c r="B2" s="122"/>
      <c r="C2" s="122"/>
      <c r="D2" s="122"/>
      <c r="E2" s="122"/>
    </row>
    <row r="3" spans="1:8" ht="9.9499999999999993" customHeight="1">
      <c r="A3" s="5"/>
      <c r="B3" s="5"/>
      <c r="C3" s="5"/>
      <c r="D3" s="5"/>
      <c r="E3" s="5"/>
    </row>
    <row r="4" spans="1:8" ht="15.95" customHeight="1">
      <c r="A4" s="13"/>
      <c r="B4" s="13"/>
      <c r="C4" s="13"/>
      <c r="D4" s="13"/>
      <c r="E4" s="19" t="s">
        <v>8</v>
      </c>
    </row>
    <row r="5" spans="1:8" ht="21.95" customHeight="1">
      <c r="A5" s="131" t="s">
        <v>24</v>
      </c>
      <c r="B5" s="132"/>
      <c r="C5" s="129" t="s">
        <v>25</v>
      </c>
      <c r="D5" s="129"/>
      <c r="E5" s="130"/>
    </row>
    <row r="6" spans="1:8" ht="28.5" customHeight="1">
      <c r="A6" s="66" t="s">
        <v>27</v>
      </c>
      <c r="B6" s="67" t="s">
        <v>16</v>
      </c>
      <c r="C6" s="68" t="s">
        <v>36</v>
      </c>
      <c r="D6" s="69" t="s">
        <v>37</v>
      </c>
      <c r="E6" s="64" t="s">
        <v>32</v>
      </c>
      <c r="G6" s="82"/>
      <c r="H6" s="84"/>
    </row>
    <row r="7" spans="1:8" ht="21.95" customHeight="1">
      <c r="A7" s="14">
        <v>440994090</v>
      </c>
      <c r="B7" s="14">
        <v>440994090</v>
      </c>
      <c r="C7" s="54">
        <v>421820000</v>
      </c>
      <c r="D7" s="15">
        <v>19174090</v>
      </c>
      <c r="E7" s="57">
        <f>C7+D7</f>
        <v>440994090</v>
      </c>
      <c r="G7" s="83"/>
      <c r="H7" s="84"/>
    </row>
    <row r="8" spans="1:8" ht="21.95" customHeight="1">
      <c r="A8" s="16"/>
      <c r="B8" s="17"/>
      <c r="C8" s="17"/>
      <c r="D8" s="17"/>
      <c r="E8" s="17"/>
    </row>
    <row r="9" spans="1:8" ht="21.95" customHeight="1">
      <c r="A9" s="16"/>
      <c r="B9" s="17"/>
      <c r="C9" s="17"/>
      <c r="D9" s="17"/>
      <c r="E9" s="17"/>
    </row>
    <row r="10" spans="1:8" ht="21.95" customHeight="1">
      <c r="A10" s="138" t="s">
        <v>39</v>
      </c>
      <c r="B10" s="138"/>
      <c r="C10" s="138"/>
      <c r="D10" s="138"/>
      <c r="E10" s="35"/>
      <c r="F10" s="37"/>
    </row>
    <row r="11" spans="1:8" s="7" customFormat="1" ht="21.95" customHeight="1">
      <c r="A11" s="33" t="s">
        <v>9</v>
      </c>
      <c r="B11" s="34" t="s">
        <v>11</v>
      </c>
      <c r="C11" s="33" t="s">
        <v>10</v>
      </c>
      <c r="D11" s="148" t="s">
        <v>17</v>
      </c>
      <c r="E11" s="33" t="s">
        <v>58</v>
      </c>
    </row>
    <row r="12" spans="1:8" s="8" customFormat="1" ht="21.95" customHeight="1">
      <c r="A12" s="121" t="s">
        <v>13</v>
      </c>
      <c r="B12" s="136" t="s">
        <v>13</v>
      </c>
      <c r="C12" s="10" t="s">
        <v>14</v>
      </c>
      <c r="D12" s="149">
        <v>421820000</v>
      </c>
      <c r="E12" s="152" t="s">
        <v>60</v>
      </c>
      <c r="F12" s="89"/>
    </row>
    <row r="13" spans="1:8" s="8" customFormat="1" ht="21.95" customHeight="1">
      <c r="A13" s="121"/>
      <c r="B13" s="137"/>
      <c r="C13" s="10" t="s">
        <v>2</v>
      </c>
      <c r="D13" s="150">
        <v>3782290</v>
      </c>
      <c r="E13" s="152"/>
      <c r="F13" s="89"/>
    </row>
    <row r="14" spans="1:8" s="8" customFormat="1" ht="21.95" customHeight="1">
      <c r="A14" s="121"/>
      <c r="B14" s="137"/>
      <c r="C14" s="10" t="s">
        <v>6</v>
      </c>
      <c r="D14" s="150">
        <v>724700</v>
      </c>
      <c r="E14" s="152"/>
      <c r="G14" s="88"/>
    </row>
    <row r="15" spans="1:8" s="8" customFormat="1" ht="28.5" customHeight="1">
      <c r="A15" s="121"/>
      <c r="B15" s="137"/>
      <c r="C15" s="10" t="s">
        <v>59</v>
      </c>
      <c r="D15" s="150">
        <v>14667100</v>
      </c>
      <c r="E15" s="152"/>
    </row>
    <row r="16" spans="1:8" ht="21.95" customHeight="1">
      <c r="A16" s="133" t="s">
        <v>15</v>
      </c>
      <c r="B16" s="134"/>
      <c r="C16" s="135"/>
      <c r="D16" s="151">
        <f>SUM(D12:D15)</f>
        <v>440994090</v>
      </c>
      <c r="E16" s="153"/>
      <c r="F16" s="83"/>
    </row>
    <row r="17" spans="1:7" ht="21.95" customHeight="1">
      <c r="A17" s="9"/>
      <c r="B17" s="9"/>
      <c r="C17" s="9"/>
      <c r="D17" s="9"/>
      <c r="E17" s="9"/>
    </row>
    <row r="18" spans="1:7" ht="21.95" customHeight="1">
      <c r="A18" s="9"/>
      <c r="B18" s="9"/>
      <c r="C18" s="9"/>
      <c r="D18" s="9"/>
      <c r="E18" s="9"/>
      <c r="G18" s="40"/>
    </row>
    <row r="19" spans="1:7" ht="21.95" customHeight="1">
      <c r="A19" s="9"/>
      <c r="B19" s="9"/>
      <c r="C19" s="9"/>
      <c r="D19" s="9"/>
      <c r="E19" s="9"/>
      <c r="G19" s="40"/>
    </row>
    <row r="20" spans="1:7" ht="21.95" customHeight="1">
      <c r="A20" s="9"/>
      <c r="B20" s="9"/>
      <c r="C20" s="9"/>
      <c r="D20" s="9"/>
      <c r="E20" s="9"/>
    </row>
    <row r="21" spans="1:7" ht="21.95" customHeight="1">
      <c r="A21" s="9"/>
      <c r="B21" s="9"/>
      <c r="C21" s="9"/>
      <c r="D21" s="9"/>
      <c r="E21" s="9"/>
    </row>
    <row r="22" spans="1:7" ht="21.95" customHeight="1">
      <c r="A22" s="9"/>
      <c r="B22" s="9"/>
      <c r="C22" s="9"/>
      <c r="D22" s="9"/>
      <c r="E22" s="9"/>
    </row>
    <row r="23" spans="1:7" ht="21.95" customHeight="1">
      <c r="A23" s="9"/>
      <c r="B23" s="9"/>
      <c r="C23" s="9"/>
      <c r="D23" s="9"/>
      <c r="E23" s="9"/>
    </row>
    <row r="24" spans="1:7" ht="21.95" customHeight="1">
      <c r="A24" s="9"/>
      <c r="B24" s="9"/>
      <c r="C24" s="9"/>
      <c r="D24" s="9"/>
      <c r="E24" s="9"/>
    </row>
    <row r="25" spans="1:7" ht="21.95" customHeight="1">
      <c r="A25" s="9"/>
      <c r="B25" s="9"/>
      <c r="C25" s="9"/>
      <c r="D25" s="9"/>
      <c r="E25" s="9"/>
    </row>
    <row r="26" spans="1:7" ht="21.95" customHeight="1">
      <c r="A26" s="9"/>
      <c r="B26" s="9"/>
      <c r="C26" s="9"/>
      <c r="D26" s="9"/>
      <c r="E26" s="9"/>
    </row>
    <row r="27" spans="1:7" ht="21.95" customHeight="1">
      <c r="A27" s="9"/>
      <c r="B27" s="9"/>
      <c r="C27" s="9"/>
      <c r="D27" s="9"/>
      <c r="E27" s="9"/>
    </row>
    <row r="28" spans="1:7" ht="21.95" customHeight="1">
      <c r="A28" s="9"/>
      <c r="B28" s="9"/>
      <c r="C28" s="9"/>
      <c r="D28" s="9"/>
      <c r="E28" s="9"/>
    </row>
    <row r="29" spans="1:7" ht="21.95" customHeight="1">
      <c r="A29" s="9"/>
      <c r="B29" s="9"/>
      <c r="C29" s="9"/>
      <c r="D29" s="9"/>
      <c r="E29" s="9"/>
    </row>
    <row r="30" spans="1:7" ht="21.95" customHeight="1">
      <c r="A30" s="9"/>
      <c r="B30" s="9"/>
      <c r="C30" s="9"/>
      <c r="D30" s="9"/>
      <c r="E30" s="9"/>
    </row>
    <row r="31" spans="1:7" ht="21.95" customHeight="1">
      <c r="A31" s="9"/>
      <c r="B31" s="9"/>
      <c r="C31" s="9"/>
      <c r="D31" s="9"/>
      <c r="E31" s="9"/>
    </row>
    <row r="32" spans="1:7" ht="21.95" customHeight="1">
      <c r="A32" s="9"/>
      <c r="B32" s="9"/>
      <c r="C32" s="9"/>
      <c r="D32" s="9"/>
      <c r="E32" s="9"/>
    </row>
    <row r="33" spans="1:5" ht="21.95" customHeight="1">
      <c r="A33" s="9"/>
      <c r="B33" s="9"/>
      <c r="C33" s="9"/>
      <c r="D33" s="9"/>
      <c r="E33" s="9"/>
    </row>
    <row r="34" spans="1:5" ht="21.95" customHeight="1">
      <c r="A34" s="9"/>
      <c r="B34" s="9"/>
      <c r="C34" s="9"/>
      <c r="D34" s="9"/>
      <c r="E34" s="9"/>
    </row>
    <row r="35" spans="1:5" ht="21.95" customHeight="1">
      <c r="A35" s="9"/>
      <c r="B35" s="9"/>
      <c r="C35" s="9"/>
      <c r="D35" s="9"/>
      <c r="E35" s="9"/>
    </row>
    <row r="36" spans="1:5" ht="21.95" customHeight="1">
      <c r="A36" s="9"/>
      <c r="B36" s="9"/>
      <c r="C36" s="9"/>
      <c r="D36" s="9"/>
      <c r="E36" s="9"/>
    </row>
    <row r="37" spans="1:5" ht="21.95" customHeight="1">
      <c r="A37" s="9"/>
      <c r="B37" s="9"/>
      <c r="C37" s="9"/>
      <c r="D37" s="9"/>
      <c r="E37" s="9"/>
    </row>
    <row r="38" spans="1:5" ht="21.95" customHeight="1">
      <c r="A38" s="9"/>
      <c r="B38" s="9"/>
      <c r="C38" s="9"/>
      <c r="D38" s="9"/>
      <c r="E38" s="9"/>
    </row>
    <row r="39" spans="1:5" ht="21.95" customHeight="1">
      <c r="A39" s="9"/>
      <c r="B39" s="9"/>
      <c r="C39" s="9"/>
      <c r="D39" s="9"/>
      <c r="E39" s="9"/>
    </row>
    <row r="40" spans="1:5" ht="21.95" customHeight="1">
      <c r="A40" s="9"/>
      <c r="B40" s="9"/>
      <c r="C40" s="9"/>
      <c r="D40" s="9"/>
      <c r="E40" s="9"/>
    </row>
    <row r="41" spans="1:5" ht="21.95" customHeight="1">
      <c r="A41" s="9"/>
      <c r="B41" s="9"/>
      <c r="C41" s="9"/>
      <c r="D41" s="9"/>
      <c r="E41" s="9"/>
    </row>
    <row r="42" spans="1:5" ht="21.95" customHeight="1">
      <c r="A42" s="9"/>
      <c r="B42" s="9"/>
      <c r="C42" s="9"/>
      <c r="D42" s="9"/>
      <c r="E42" s="9"/>
    </row>
    <row r="43" spans="1:5" ht="21.95" customHeight="1">
      <c r="A43" s="9"/>
      <c r="B43" s="9"/>
      <c r="C43" s="9"/>
      <c r="D43" s="9"/>
      <c r="E43" s="9"/>
    </row>
    <row r="44" spans="1:5" ht="21.95" customHeight="1">
      <c r="A44" s="9"/>
      <c r="B44" s="9"/>
      <c r="C44" s="9"/>
      <c r="D44" s="9"/>
      <c r="E44" s="9"/>
    </row>
    <row r="45" spans="1:5" ht="21.95" customHeight="1">
      <c r="A45" s="9"/>
      <c r="B45" s="9"/>
      <c r="C45" s="9"/>
      <c r="D45" s="9"/>
      <c r="E45" s="9"/>
    </row>
    <row r="46" spans="1:5" ht="21.95" customHeight="1">
      <c r="A46" s="9"/>
      <c r="B46" s="9"/>
      <c r="C46" s="9"/>
      <c r="D46" s="9"/>
      <c r="E46" s="9"/>
    </row>
    <row r="47" spans="1:5" ht="21.95" customHeight="1">
      <c r="A47" s="9"/>
      <c r="B47" s="9"/>
      <c r="C47" s="9"/>
      <c r="D47" s="9"/>
      <c r="E47" s="9"/>
    </row>
    <row r="48" spans="1:5" ht="21.95" customHeight="1">
      <c r="A48" s="9"/>
      <c r="B48" s="9"/>
      <c r="C48" s="9"/>
      <c r="D48" s="9"/>
      <c r="E48" s="9"/>
    </row>
    <row r="49" spans="1:5" ht="21.95" customHeight="1">
      <c r="A49" s="9"/>
      <c r="B49" s="9"/>
      <c r="C49" s="9"/>
      <c r="D49" s="9"/>
      <c r="E49" s="9"/>
    </row>
    <row r="50" spans="1:5" ht="21.95" customHeight="1">
      <c r="A50" s="9"/>
      <c r="B50" s="9"/>
      <c r="C50" s="9"/>
      <c r="D50" s="9"/>
      <c r="E50" s="9"/>
    </row>
    <row r="51" spans="1:5" ht="21.95" customHeight="1">
      <c r="A51" s="9"/>
      <c r="B51" s="9"/>
      <c r="C51" s="9"/>
      <c r="D51" s="9"/>
      <c r="E51" s="9"/>
    </row>
    <row r="52" spans="1:5" ht="21.95" customHeight="1">
      <c r="A52" s="9"/>
      <c r="B52" s="9"/>
      <c r="C52" s="9"/>
      <c r="D52" s="9"/>
      <c r="E52" s="9"/>
    </row>
    <row r="53" spans="1:5" ht="21.95" customHeight="1">
      <c r="A53" s="9"/>
      <c r="B53" s="9"/>
      <c r="C53" s="9"/>
      <c r="D53" s="9"/>
      <c r="E53" s="9"/>
    </row>
    <row r="54" spans="1:5" ht="21.95" customHeight="1">
      <c r="A54" s="9"/>
      <c r="B54" s="9"/>
      <c r="C54" s="9"/>
      <c r="D54" s="9"/>
      <c r="E54" s="9"/>
    </row>
    <row r="55" spans="1:5" ht="21.95" customHeight="1">
      <c r="A55" s="9"/>
      <c r="B55" s="9"/>
      <c r="C55" s="9"/>
      <c r="D55" s="9"/>
      <c r="E55" s="9"/>
    </row>
    <row r="56" spans="1:5" ht="21.95" customHeight="1">
      <c r="A56" s="9"/>
      <c r="B56" s="9"/>
      <c r="C56" s="9"/>
      <c r="D56" s="9"/>
      <c r="E56" s="9"/>
    </row>
    <row r="57" spans="1:5" ht="21.95" customHeight="1">
      <c r="A57" s="9"/>
      <c r="B57" s="9"/>
      <c r="C57" s="9"/>
      <c r="D57" s="9"/>
      <c r="E57" s="9"/>
    </row>
    <row r="58" spans="1:5" ht="21.95" customHeight="1">
      <c r="A58" s="9"/>
      <c r="B58" s="9"/>
      <c r="C58" s="9"/>
      <c r="D58" s="9"/>
      <c r="E58" s="9"/>
    </row>
    <row r="59" spans="1:5" ht="21.95" customHeight="1">
      <c r="A59" s="9"/>
      <c r="B59" s="9"/>
      <c r="C59" s="9"/>
      <c r="D59" s="9"/>
      <c r="E59" s="9"/>
    </row>
    <row r="60" spans="1:5" ht="21.95" customHeight="1">
      <c r="A60" s="9"/>
      <c r="B60" s="9"/>
      <c r="C60" s="9"/>
      <c r="D60" s="9"/>
      <c r="E60" s="9"/>
    </row>
    <row r="61" spans="1:5">
      <c r="A61" s="9"/>
      <c r="B61" s="9"/>
      <c r="C61" s="9"/>
      <c r="D61" s="9"/>
      <c r="E61" s="9"/>
    </row>
    <row r="62" spans="1:5">
      <c r="A62" s="9"/>
      <c r="B62" s="9"/>
      <c r="C62" s="9"/>
      <c r="D62" s="9"/>
      <c r="E62" s="9"/>
    </row>
    <row r="63" spans="1:5">
      <c r="A63" s="9"/>
      <c r="B63" s="9"/>
      <c r="C63" s="9"/>
      <c r="D63" s="9"/>
      <c r="E63" s="9"/>
    </row>
    <row r="64" spans="1:5">
      <c r="A64" s="9"/>
      <c r="B64" s="9"/>
      <c r="C64" s="9"/>
      <c r="D64" s="9"/>
      <c r="E64" s="9"/>
    </row>
    <row r="65" spans="1:5">
      <c r="A65" s="9"/>
      <c r="B65" s="9"/>
      <c r="C65" s="9"/>
      <c r="D65" s="9"/>
      <c r="E65" s="9"/>
    </row>
    <row r="66" spans="1:5">
      <c r="A66" s="9"/>
      <c r="B66" s="9"/>
      <c r="C66" s="9"/>
      <c r="D66" s="9"/>
      <c r="E66" s="9"/>
    </row>
    <row r="67" spans="1:5">
      <c r="A67" s="9"/>
      <c r="B67" s="9"/>
      <c r="C67" s="9"/>
      <c r="D67" s="9"/>
      <c r="E67" s="9"/>
    </row>
    <row r="68" spans="1:5">
      <c r="A68" s="9"/>
      <c r="B68" s="9"/>
      <c r="C68" s="9"/>
      <c r="D68" s="9"/>
      <c r="E68" s="9"/>
    </row>
    <row r="69" spans="1:5">
      <c r="A69" s="9"/>
      <c r="B69" s="9"/>
      <c r="C69" s="9"/>
      <c r="D69" s="9"/>
      <c r="E69" s="9"/>
    </row>
    <row r="70" spans="1:5">
      <c r="A70" s="9"/>
      <c r="B70" s="9"/>
      <c r="C70" s="9"/>
      <c r="D70" s="9"/>
      <c r="E70" s="9"/>
    </row>
    <row r="71" spans="1:5">
      <c r="A71" s="9"/>
      <c r="B71" s="9"/>
      <c r="C71" s="9"/>
      <c r="D71" s="9"/>
      <c r="E71" s="9"/>
    </row>
    <row r="72" spans="1:5">
      <c r="A72" s="9"/>
      <c r="B72" s="9"/>
      <c r="C72" s="9"/>
      <c r="D72" s="9"/>
      <c r="E72" s="9"/>
    </row>
    <row r="73" spans="1:5">
      <c r="A73" s="9"/>
      <c r="B73" s="9"/>
      <c r="C73" s="9"/>
      <c r="D73" s="9"/>
      <c r="E73" s="9"/>
    </row>
    <row r="74" spans="1:5">
      <c r="A74" s="9"/>
      <c r="B74" s="9"/>
      <c r="C74" s="9"/>
      <c r="D74" s="9"/>
      <c r="E74" s="9"/>
    </row>
    <row r="75" spans="1:5">
      <c r="A75" s="9"/>
      <c r="B75" s="9"/>
      <c r="C75" s="9"/>
      <c r="D75" s="9"/>
      <c r="E75" s="9"/>
    </row>
    <row r="76" spans="1:5">
      <c r="A76" s="9"/>
      <c r="B76" s="9"/>
      <c r="C76" s="9"/>
      <c r="D76" s="9"/>
      <c r="E76" s="9"/>
    </row>
    <row r="77" spans="1:5">
      <c r="A77" s="9"/>
      <c r="B77" s="9"/>
      <c r="C77" s="9"/>
      <c r="D77" s="9"/>
      <c r="E77" s="9"/>
    </row>
    <row r="78" spans="1:5">
      <c r="A78" s="9"/>
      <c r="B78" s="9"/>
      <c r="C78" s="9"/>
      <c r="D78" s="9"/>
      <c r="E78" s="9"/>
    </row>
    <row r="79" spans="1:5">
      <c r="A79" s="9"/>
      <c r="B79" s="9"/>
      <c r="C79" s="9"/>
      <c r="D79" s="9"/>
      <c r="E79" s="9"/>
    </row>
    <row r="80" spans="1:5">
      <c r="A80" s="9"/>
      <c r="B80" s="9"/>
      <c r="C80" s="9"/>
      <c r="D80" s="9"/>
      <c r="E80" s="9"/>
    </row>
    <row r="81" spans="1:5">
      <c r="A81" s="9"/>
      <c r="B81" s="9"/>
      <c r="C81" s="9"/>
      <c r="D81" s="9"/>
      <c r="E81" s="9"/>
    </row>
    <row r="82" spans="1:5">
      <c r="A82" s="9"/>
      <c r="B82" s="9"/>
      <c r="C82" s="9"/>
      <c r="D82" s="9"/>
      <c r="E82" s="9"/>
    </row>
    <row r="83" spans="1:5">
      <c r="A83" s="9"/>
      <c r="B83" s="9"/>
      <c r="C83" s="9"/>
      <c r="D83" s="9"/>
      <c r="E83" s="9"/>
    </row>
    <row r="84" spans="1:5">
      <c r="A84" s="9"/>
      <c r="B84" s="9"/>
      <c r="C84" s="9"/>
      <c r="D84" s="9"/>
      <c r="E84" s="9"/>
    </row>
    <row r="85" spans="1:5">
      <c r="A85" s="9"/>
      <c r="B85" s="9"/>
      <c r="C85" s="9"/>
      <c r="D85" s="9"/>
      <c r="E85" s="9"/>
    </row>
    <row r="86" spans="1:5">
      <c r="A86" s="9"/>
      <c r="B86" s="9"/>
      <c r="C86" s="9"/>
      <c r="D86" s="9"/>
      <c r="E86" s="9"/>
    </row>
    <row r="87" spans="1:5">
      <c r="A87" s="9"/>
      <c r="B87" s="9"/>
      <c r="C87" s="9"/>
      <c r="D87" s="9"/>
      <c r="E87" s="9"/>
    </row>
    <row r="88" spans="1:5">
      <c r="A88" s="9"/>
      <c r="B88" s="9"/>
      <c r="C88" s="9"/>
      <c r="D88" s="9"/>
      <c r="E88" s="9"/>
    </row>
    <row r="89" spans="1:5">
      <c r="A89" s="9"/>
      <c r="B89" s="9"/>
      <c r="C89" s="9"/>
      <c r="D89" s="9"/>
      <c r="E89" s="9"/>
    </row>
    <row r="90" spans="1:5">
      <c r="A90" s="9"/>
      <c r="B90" s="9"/>
      <c r="C90" s="9"/>
      <c r="D90" s="9"/>
      <c r="E90" s="9"/>
    </row>
    <row r="91" spans="1:5">
      <c r="A91" s="9"/>
      <c r="B91" s="9"/>
      <c r="C91" s="9"/>
      <c r="D91" s="9"/>
      <c r="E91" s="9"/>
    </row>
    <row r="92" spans="1:5">
      <c r="A92" s="9"/>
      <c r="B92" s="9"/>
      <c r="C92" s="9"/>
      <c r="D92" s="9"/>
      <c r="E92" s="9"/>
    </row>
    <row r="93" spans="1:5">
      <c r="A93" s="9"/>
      <c r="B93" s="9"/>
      <c r="C93" s="9"/>
      <c r="D93" s="9"/>
      <c r="E93" s="9"/>
    </row>
    <row r="94" spans="1:5">
      <c r="A94" s="9"/>
      <c r="B94" s="9"/>
      <c r="C94" s="9"/>
      <c r="D94" s="9"/>
      <c r="E94" s="9"/>
    </row>
    <row r="95" spans="1:5">
      <c r="A95" s="9"/>
      <c r="B95" s="9"/>
      <c r="C95" s="9"/>
      <c r="D95" s="9"/>
      <c r="E95" s="9"/>
    </row>
    <row r="96" spans="1:5">
      <c r="A96" s="9"/>
      <c r="B96" s="9"/>
      <c r="C96" s="9"/>
      <c r="D96" s="9"/>
      <c r="E96" s="9"/>
    </row>
    <row r="97" spans="1:5">
      <c r="A97" s="9"/>
      <c r="B97" s="9"/>
      <c r="C97" s="9"/>
      <c r="D97" s="9"/>
      <c r="E97" s="9"/>
    </row>
    <row r="98" spans="1:5">
      <c r="A98" s="9"/>
      <c r="B98" s="9"/>
      <c r="C98" s="9"/>
      <c r="D98" s="9"/>
      <c r="E98" s="9"/>
    </row>
    <row r="99" spans="1:5">
      <c r="A99" s="9"/>
      <c r="B99" s="9"/>
      <c r="C99" s="9"/>
      <c r="D99" s="9"/>
      <c r="E99" s="9"/>
    </row>
    <row r="100" spans="1:5">
      <c r="A100" s="9"/>
      <c r="B100" s="9"/>
      <c r="C100" s="9"/>
      <c r="D100" s="9"/>
      <c r="E100" s="9"/>
    </row>
    <row r="101" spans="1:5">
      <c r="A101" s="9"/>
      <c r="B101" s="9"/>
      <c r="C101" s="9"/>
      <c r="D101" s="9"/>
      <c r="E101" s="9"/>
    </row>
    <row r="102" spans="1:5">
      <c r="A102" s="9"/>
      <c r="B102" s="9"/>
      <c r="C102" s="9"/>
      <c r="D102" s="9"/>
      <c r="E102" s="9"/>
    </row>
    <row r="103" spans="1:5">
      <c r="A103" s="9"/>
      <c r="B103" s="9"/>
      <c r="C103" s="9"/>
      <c r="D103" s="9"/>
      <c r="E103" s="9"/>
    </row>
    <row r="104" spans="1:5">
      <c r="A104" s="9"/>
      <c r="B104" s="9"/>
      <c r="C104" s="9"/>
      <c r="D104" s="9"/>
      <c r="E104" s="9"/>
    </row>
    <row r="105" spans="1:5">
      <c r="A105" s="9"/>
      <c r="B105" s="9"/>
      <c r="C105" s="9"/>
      <c r="D105" s="9"/>
      <c r="E105" s="9"/>
    </row>
    <row r="106" spans="1:5">
      <c r="A106" s="9"/>
      <c r="B106" s="9"/>
      <c r="C106" s="9"/>
      <c r="D106" s="9"/>
      <c r="E106" s="9"/>
    </row>
    <row r="107" spans="1:5">
      <c r="A107" s="9"/>
      <c r="B107" s="9"/>
      <c r="C107" s="9"/>
      <c r="D107" s="9"/>
      <c r="E107" s="9"/>
    </row>
    <row r="108" spans="1:5">
      <c r="A108" s="9"/>
      <c r="B108" s="9"/>
      <c r="C108" s="9"/>
      <c r="D108" s="9"/>
      <c r="E108" s="9"/>
    </row>
    <row r="109" spans="1:5">
      <c r="A109" s="9"/>
      <c r="B109" s="9"/>
      <c r="C109" s="9"/>
      <c r="D109" s="9"/>
      <c r="E109" s="9"/>
    </row>
    <row r="110" spans="1:5">
      <c r="A110" s="9"/>
      <c r="B110" s="9"/>
      <c r="C110" s="9"/>
      <c r="D110" s="9"/>
      <c r="E110" s="9"/>
    </row>
    <row r="111" spans="1:5">
      <c r="A111" s="9"/>
      <c r="B111" s="9"/>
      <c r="C111" s="9"/>
      <c r="D111" s="9"/>
      <c r="E111" s="9"/>
    </row>
    <row r="112" spans="1:5">
      <c r="A112" s="9"/>
      <c r="B112" s="9"/>
      <c r="C112" s="9"/>
      <c r="D112" s="9"/>
      <c r="E112" s="9"/>
    </row>
    <row r="113" spans="1:5">
      <c r="A113" s="9"/>
      <c r="B113" s="9"/>
      <c r="C113" s="9"/>
      <c r="D113" s="9"/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>
      <c r="A116" s="9"/>
      <c r="B116" s="9"/>
      <c r="C116" s="9"/>
      <c r="D116" s="9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9"/>
      <c r="C123" s="9"/>
      <c r="D123" s="9"/>
      <c r="E123" s="9"/>
    </row>
    <row r="124" spans="1:5">
      <c r="A124" s="9"/>
      <c r="B124" s="9"/>
      <c r="C124" s="9"/>
      <c r="D124" s="9"/>
      <c r="E124" s="9"/>
    </row>
    <row r="125" spans="1:5">
      <c r="A125" s="9"/>
      <c r="B125" s="9"/>
      <c r="C125" s="9"/>
      <c r="D125" s="9"/>
      <c r="E125" s="9"/>
    </row>
    <row r="126" spans="1:5">
      <c r="A126" s="9"/>
      <c r="B126" s="9"/>
      <c r="C126" s="9"/>
      <c r="D126" s="9"/>
      <c r="E126" s="9"/>
    </row>
    <row r="127" spans="1:5">
      <c r="A127" s="9"/>
      <c r="B127" s="9"/>
      <c r="C127" s="9"/>
      <c r="D127" s="9"/>
      <c r="E127" s="9"/>
    </row>
    <row r="128" spans="1:5">
      <c r="A128" s="9"/>
      <c r="B128" s="9"/>
      <c r="C128" s="9"/>
      <c r="D128" s="9"/>
      <c r="E128" s="9"/>
    </row>
    <row r="129" spans="1:5">
      <c r="A129" s="9"/>
      <c r="B129" s="9"/>
      <c r="C129" s="9"/>
      <c r="D129" s="9"/>
      <c r="E129" s="9"/>
    </row>
    <row r="130" spans="1:5">
      <c r="A130" s="9"/>
      <c r="B130" s="9"/>
      <c r="C130" s="9"/>
      <c r="D130" s="9"/>
      <c r="E130" s="9"/>
    </row>
    <row r="131" spans="1:5">
      <c r="A131" s="9"/>
      <c r="B131" s="9"/>
      <c r="C131" s="9"/>
      <c r="D131" s="9"/>
      <c r="E131" s="9"/>
    </row>
    <row r="132" spans="1:5">
      <c r="A132" s="9"/>
      <c r="B132" s="9"/>
      <c r="C132" s="9"/>
      <c r="D132" s="9"/>
      <c r="E132" s="9"/>
    </row>
    <row r="133" spans="1:5">
      <c r="A133" s="9"/>
      <c r="B133" s="9"/>
      <c r="C133" s="9"/>
      <c r="D133" s="9"/>
      <c r="E133" s="9"/>
    </row>
    <row r="134" spans="1:5">
      <c r="A134" s="9"/>
      <c r="B134" s="9"/>
      <c r="C134" s="9"/>
      <c r="D134" s="9"/>
      <c r="E134" s="9"/>
    </row>
    <row r="135" spans="1:5">
      <c r="A135" s="9"/>
      <c r="B135" s="9"/>
      <c r="C135" s="9"/>
      <c r="D135" s="9"/>
      <c r="E135" s="9"/>
    </row>
    <row r="136" spans="1:5">
      <c r="A136" s="9"/>
      <c r="B136" s="9"/>
      <c r="C136" s="9"/>
      <c r="D136" s="9"/>
      <c r="E136" s="9"/>
    </row>
    <row r="137" spans="1:5">
      <c r="A137" s="9"/>
      <c r="B137" s="9"/>
      <c r="C137" s="9"/>
      <c r="D137" s="9"/>
      <c r="E137" s="9"/>
    </row>
    <row r="138" spans="1:5">
      <c r="A138" s="9"/>
      <c r="B138" s="9"/>
      <c r="C138" s="9"/>
      <c r="D138" s="9"/>
      <c r="E138" s="9"/>
    </row>
    <row r="139" spans="1:5">
      <c r="A139" s="9"/>
      <c r="B139" s="9"/>
      <c r="C139" s="9"/>
      <c r="D139" s="9"/>
      <c r="E139" s="9"/>
    </row>
    <row r="140" spans="1:5">
      <c r="A140" s="9"/>
      <c r="B140" s="9"/>
      <c r="C140" s="9"/>
      <c r="D140" s="9"/>
      <c r="E140" s="9"/>
    </row>
    <row r="141" spans="1:5">
      <c r="A141" s="9"/>
      <c r="B141" s="9"/>
      <c r="C141" s="9"/>
      <c r="D141" s="9"/>
      <c r="E141" s="9"/>
    </row>
    <row r="142" spans="1:5">
      <c r="A142" s="9"/>
      <c r="B142" s="9"/>
      <c r="C142" s="9"/>
      <c r="D142" s="9"/>
      <c r="E142" s="9"/>
    </row>
    <row r="143" spans="1:5">
      <c r="A143" s="9"/>
      <c r="B143" s="9"/>
      <c r="C143" s="9"/>
      <c r="D143" s="9"/>
      <c r="E143" s="9"/>
    </row>
    <row r="144" spans="1:5">
      <c r="A144" s="9"/>
      <c r="B144" s="9"/>
      <c r="C144" s="9"/>
      <c r="D144" s="9"/>
      <c r="E144" s="9"/>
    </row>
    <row r="145" spans="1:5">
      <c r="A145" s="9"/>
      <c r="B145" s="9"/>
      <c r="C145" s="9"/>
      <c r="D145" s="9"/>
      <c r="E145" s="9"/>
    </row>
    <row r="146" spans="1:5">
      <c r="A146" s="9"/>
      <c r="B146" s="9"/>
      <c r="C146" s="9"/>
      <c r="D146" s="9"/>
      <c r="E146" s="9"/>
    </row>
    <row r="147" spans="1:5">
      <c r="A147" s="9"/>
      <c r="B147" s="9"/>
      <c r="C147" s="9"/>
      <c r="D147" s="9"/>
      <c r="E147" s="9"/>
    </row>
    <row r="148" spans="1:5">
      <c r="A148" s="9"/>
      <c r="B148" s="9"/>
      <c r="C148" s="9"/>
      <c r="D148" s="9"/>
      <c r="E148" s="9"/>
    </row>
    <row r="149" spans="1:5">
      <c r="A149" s="9"/>
      <c r="B149" s="9"/>
      <c r="C149" s="9"/>
      <c r="D149" s="9"/>
      <c r="E149" s="9"/>
    </row>
    <row r="150" spans="1:5">
      <c r="A150" s="9"/>
      <c r="B150" s="9"/>
      <c r="C150" s="9"/>
      <c r="D150" s="9"/>
      <c r="E150" s="9"/>
    </row>
    <row r="151" spans="1:5">
      <c r="A151" s="9"/>
      <c r="B151" s="9"/>
      <c r="C151" s="9"/>
      <c r="D151" s="9"/>
      <c r="E151" s="9"/>
    </row>
    <row r="152" spans="1:5">
      <c r="A152" s="9"/>
      <c r="B152" s="9"/>
      <c r="C152" s="9"/>
      <c r="D152" s="9"/>
      <c r="E152" s="9"/>
    </row>
    <row r="153" spans="1:5">
      <c r="A153" s="9"/>
      <c r="B153" s="9"/>
      <c r="C153" s="9"/>
      <c r="D153" s="9"/>
      <c r="E153" s="9"/>
    </row>
    <row r="154" spans="1:5">
      <c r="A154" s="9"/>
      <c r="B154" s="9"/>
      <c r="C154" s="9"/>
      <c r="D154" s="9"/>
      <c r="E154" s="9"/>
    </row>
    <row r="155" spans="1:5">
      <c r="A155" s="9"/>
      <c r="B155" s="9"/>
      <c r="C155" s="9"/>
      <c r="D155" s="9"/>
      <c r="E155" s="9"/>
    </row>
    <row r="156" spans="1:5">
      <c r="A156" s="9"/>
      <c r="B156" s="9"/>
      <c r="C156" s="9"/>
      <c r="D156" s="9"/>
      <c r="E156" s="9"/>
    </row>
    <row r="157" spans="1:5">
      <c r="A157" s="9"/>
      <c r="B157" s="9"/>
      <c r="C157" s="9"/>
      <c r="D157" s="9"/>
      <c r="E157" s="9"/>
    </row>
    <row r="158" spans="1:5">
      <c r="A158" s="9"/>
      <c r="B158" s="9"/>
      <c r="C158" s="9"/>
      <c r="D158" s="9"/>
      <c r="E158" s="9"/>
    </row>
  </sheetData>
  <mergeCells count="7">
    <mergeCell ref="A2:E2"/>
    <mergeCell ref="B12:B15"/>
    <mergeCell ref="A10:D10"/>
    <mergeCell ref="C5:E5"/>
    <mergeCell ref="A5:B5"/>
    <mergeCell ref="A12:A15"/>
    <mergeCell ref="A16:C16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Normal="100" zoomScaleSheetLayoutView="85" workbookViewId="0">
      <selection activeCell="F13" sqref="F13"/>
    </sheetView>
  </sheetViews>
  <sheetFormatPr defaultColWidth="13.33203125" defaultRowHeight="13.5"/>
  <cols>
    <col min="1" max="1" width="20.77734375" style="1" customWidth="1"/>
    <col min="2" max="3" width="20.77734375" style="2" customWidth="1"/>
    <col min="4" max="4" width="14.6640625" style="2" customWidth="1"/>
    <col min="5" max="5" width="20.77734375" style="2" customWidth="1"/>
    <col min="6" max="6" width="11.6640625" style="3" customWidth="1"/>
    <col min="7" max="7" width="12.77734375" style="4" customWidth="1"/>
    <col min="8" max="247" width="8" style="1" customWidth="1"/>
    <col min="248" max="248" width="4.44140625" style="1" customWidth="1"/>
    <col min="249" max="249" width="5.33203125" style="1" customWidth="1"/>
    <col min="250" max="16384" width="13.33203125" style="1"/>
  </cols>
  <sheetData>
    <row r="2" spans="1:7" ht="26.1" customHeight="1">
      <c r="A2" s="142" t="s">
        <v>47</v>
      </c>
      <c r="B2" s="142"/>
      <c r="C2" s="142"/>
      <c r="D2" s="142"/>
      <c r="E2" s="51"/>
      <c r="F2" s="51"/>
    </row>
    <row r="3" spans="1:7" ht="18.75" customHeight="1">
      <c r="A3" s="46"/>
      <c r="B3" s="46"/>
      <c r="C3" s="46"/>
      <c r="D3" s="46"/>
      <c r="E3" s="46"/>
      <c r="F3" s="46"/>
    </row>
    <row r="4" spans="1:7" ht="15.75" customHeight="1">
      <c r="A4" s="48"/>
      <c r="B4" s="48"/>
      <c r="C4" s="48"/>
      <c r="D4" s="50" t="s">
        <v>38</v>
      </c>
      <c r="E4" s="49"/>
      <c r="F4" s="49"/>
    </row>
    <row r="5" spans="1:7" ht="21.95" customHeight="1">
      <c r="A5" s="139" t="s">
        <v>24</v>
      </c>
      <c r="B5" s="140"/>
      <c r="C5" s="72" t="s">
        <v>26</v>
      </c>
      <c r="D5" s="141" t="s">
        <v>28</v>
      </c>
      <c r="E5" s="47"/>
      <c r="F5" s="1"/>
      <c r="G5" s="1"/>
    </row>
    <row r="6" spans="1:7" ht="21.95" customHeight="1">
      <c r="A6" s="73" t="s">
        <v>27</v>
      </c>
      <c r="B6" s="74" t="s">
        <v>16</v>
      </c>
      <c r="C6" s="75" t="s">
        <v>23</v>
      </c>
      <c r="D6" s="141"/>
      <c r="E6" s="4"/>
      <c r="F6" s="1"/>
      <c r="G6" s="1"/>
    </row>
    <row r="7" spans="1:7" ht="21.95" customHeight="1">
      <c r="A7" s="36">
        <v>97015750</v>
      </c>
      <c r="B7" s="100">
        <v>97015750</v>
      </c>
      <c r="C7" s="101">
        <v>97015750</v>
      </c>
      <c r="D7" s="86"/>
      <c r="E7" s="87"/>
      <c r="F7" s="1"/>
      <c r="G7" s="1"/>
    </row>
    <row r="8" spans="1:7" ht="21.95" customHeight="1">
      <c r="A8" s="20"/>
      <c r="B8" s="20"/>
      <c r="C8" s="20"/>
      <c r="D8" s="21"/>
      <c r="E8" s="4"/>
      <c r="F8" s="1"/>
      <c r="G8" s="1"/>
    </row>
    <row r="9" spans="1:7" ht="21.95" customHeight="1"/>
    <row r="10" spans="1:7" ht="21.95" customHeight="1"/>
    <row r="11" spans="1:7" ht="21.95" customHeight="1"/>
  </sheetData>
  <mergeCells count="3">
    <mergeCell ref="A5:B5"/>
    <mergeCell ref="D5:D6"/>
    <mergeCell ref="A2:D2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zoomScaleNormal="100" zoomScaleSheetLayoutView="85" workbookViewId="0">
      <selection activeCell="D11" sqref="D11"/>
    </sheetView>
  </sheetViews>
  <sheetFormatPr defaultColWidth="13.33203125" defaultRowHeight="13.5"/>
  <cols>
    <col min="1" max="1" width="20.77734375" style="23" customWidth="1"/>
    <col min="2" max="3" width="20.77734375" style="27" customWidth="1"/>
    <col min="4" max="4" width="19.77734375" style="27" customWidth="1"/>
    <col min="5" max="5" width="16.44140625" style="22" bestFit="1" customWidth="1"/>
    <col min="6" max="245" width="8" style="23" customWidth="1"/>
    <col min="246" max="246" width="4.44140625" style="23" customWidth="1"/>
    <col min="247" max="247" width="5.33203125" style="23" customWidth="1"/>
    <col min="248" max="16384" width="13.33203125" style="23"/>
  </cols>
  <sheetData>
    <row r="2" spans="1:5" ht="30" customHeight="1">
      <c r="A2" s="145" t="s">
        <v>48</v>
      </c>
      <c r="B2" s="145"/>
      <c r="C2" s="145"/>
      <c r="D2" s="55"/>
    </row>
    <row r="3" spans="1:5" ht="26.1" customHeight="1">
      <c r="A3" s="31"/>
      <c r="B3" s="31"/>
      <c r="C3" s="31"/>
      <c r="D3" s="31"/>
    </row>
    <row r="4" spans="1:5" ht="19.5" customHeight="1">
      <c r="A4" s="29"/>
      <c r="B4" s="29"/>
      <c r="C4" s="53" t="s">
        <v>38</v>
      </c>
      <c r="D4" s="52"/>
    </row>
    <row r="5" spans="1:5" ht="21.95" customHeight="1">
      <c r="A5" s="143" t="s">
        <v>24</v>
      </c>
      <c r="B5" s="144"/>
      <c r="C5" s="79" t="s">
        <v>26</v>
      </c>
      <c r="D5" s="22"/>
      <c r="E5" s="23"/>
    </row>
    <row r="6" spans="1:5" ht="21.95" customHeight="1">
      <c r="A6" s="76" t="s">
        <v>27</v>
      </c>
      <c r="B6" s="77" t="s">
        <v>16</v>
      </c>
      <c r="C6" s="78" t="s">
        <v>42</v>
      </c>
      <c r="D6" s="22"/>
      <c r="E6" s="23"/>
    </row>
    <row r="7" spans="1:5" ht="21.95" customHeight="1">
      <c r="A7" s="30">
        <v>85338000</v>
      </c>
      <c r="B7" s="30">
        <v>85338000</v>
      </c>
      <c r="C7" s="30">
        <v>85338000</v>
      </c>
      <c r="D7" s="22"/>
      <c r="E7" s="23"/>
    </row>
    <row r="8" spans="1:5" ht="24.95" customHeight="1">
      <c r="A8" s="24"/>
      <c r="B8" s="25"/>
      <c r="C8" s="25"/>
      <c r="D8" s="25"/>
    </row>
  </sheetData>
  <mergeCells count="2">
    <mergeCell ref="A5:B5"/>
    <mergeCell ref="A2:C2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zoomScaleSheetLayoutView="85" workbookViewId="0">
      <selection activeCell="A2" sqref="A2:C2"/>
    </sheetView>
  </sheetViews>
  <sheetFormatPr defaultColWidth="13.33203125" defaultRowHeight="13.5"/>
  <cols>
    <col min="1" max="1" width="20.77734375" style="23" customWidth="1"/>
    <col min="2" max="3" width="20.77734375" style="27" customWidth="1"/>
    <col min="4" max="4" width="14.77734375" style="28" customWidth="1"/>
    <col min="5" max="5" width="16.44140625" style="22" bestFit="1" customWidth="1"/>
    <col min="6" max="245" width="8" style="23" customWidth="1"/>
    <col min="246" max="246" width="4.44140625" style="23" customWidth="1"/>
    <col min="247" max="247" width="5.33203125" style="23" customWidth="1"/>
    <col min="248" max="16384" width="13.33203125" style="23"/>
  </cols>
  <sheetData>
    <row r="1" spans="1:5" ht="19.5" customHeight="1"/>
    <row r="2" spans="1:5" ht="26.1" customHeight="1">
      <c r="A2" s="145" t="s">
        <v>64</v>
      </c>
      <c r="B2" s="145"/>
      <c r="C2" s="145"/>
      <c r="D2" s="55"/>
    </row>
    <row r="3" spans="1:5" ht="26.1" customHeight="1">
      <c r="A3" s="31"/>
      <c r="B3" s="31"/>
      <c r="C3" s="31"/>
      <c r="D3" s="31"/>
    </row>
    <row r="4" spans="1:5" ht="19.5" customHeight="1">
      <c r="A4" s="29"/>
      <c r="B4" s="29"/>
      <c r="C4" s="53" t="s">
        <v>38</v>
      </c>
      <c r="D4" s="52"/>
    </row>
    <row r="5" spans="1:5" ht="21.95" customHeight="1">
      <c r="A5" s="143" t="s">
        <v>24</v>
      </c>
      <c r="B5" s="144"/>
      <c r="C5" s="79" t="s">
        <v>26</v>
      </c>
      <c r="D5" s="22"/>
      <c r="E5" s="23"/>
    </row>
    <row r="6" spans="1:5" ht="21.95" customHeight="1">
      <c r="A6" s="76" t="s">
        <v>27</v>
      </c>
      <c r="B6" s="77" t="s">
        <v>16</v>
      </c>
      <c r="C6" s="78" t="s">
        <v>40</v>
      </c>
      <c r="D6" s="22"/>
      <c r="E6" s="23"/>
    </row>
    <row r="7" spans="1:5" ht="21.95" customHeight="1">
      <c r="A7" s="30">
        <v>24992000</v>
      </c>
      <c r="B7" s="30">
        <v>24992000</v>
      </c>
      <c r="C7" s="30">
        <v>24992000</v>
      </c>
      <c r="D7" s="22"/>
      <c r="E7" s="23"/>
    </row>
    <row r="8" spans="1:5" ht="24.95" customHeight="1">
      <c r="A8" s="24"/>
      <c r="B8" s="25"/>
      <c r="C8" s="56"/>
      <c r="D8" s="26"/>
    </row>
  </sheetData>
  <mergeCells count="2">
    <mergeCell ref="A5:B5"/>
    <mergeCell ref="A2:C2"/>
  </mergeCells>
  <phoneticPr fontId="2" type="noConversion"/>
  <printOptions horizontalCentered="1"/>
  <pageMargins left="0.78740157480314965" right="0.78740157480314965" top="0.78740157480314965" bottom="0.39370078740157483" header="0.39370078740157483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zoomScaleSheetLayoutView="85" workbookViewId="0">
      <selection activeCell="A2" sqref="A2:C2"/>
    </sheetView>
  </sheetViews>
  <sheetFormatPr defaultColWidth="13.33203125" defaultRowHeight="13.5"/>
  <cols>
    <col min="1" max="1" width="20.77734375" style="23" customWidth="1"/>
    <col min="2" max="3" width="20.77734375" style="27" customWidth="1"/>
    <col min="4" max="4" width="14.77734375" style="28" customWidth="1"/>
    <col min="5" max="5" width="16.44140625" style="22" bestFit="1" customWidth="1"/>
    <col min="6" max="245" width="8" style="23" customWidth="1"/>
    <col min="246" max="246" width="4.44140625" style="23" customWidth="1"/>
    <col min="247" max="247" width="5.33203125" style="23" customWidth="1"/>
    <col min="248" max="16384" width="13.33203125" style="23"/>
  </cols>
  <sheetData>
    <row r="1" spans="1:5" ht="19.5" customHeight="1"/>
    <row r="2" spans="1:5" ht="26.1" customHeight="1">
      <c r="A2" s="145" t="s">
        <v>63</v>
      </c>
      <c r="B2" s="145"/>
      <c r="C2" s="145"/>
      <c r="D2" s="55"/>
    </row>
    <row r="3" spans="1:5" ht="26.1" customHeight="1">
      <c r="A3" s="31"/>
      <c r="B3" s="31"/>
      <c r="C3" s="31"/>
      <c r="D3" s="31"/>
    </row>
    <row r="4" spans="1:5" ht="19.5" customHeight="1">
      <c r="A4" s="29"/>
      <c r="B4" s="29"/>
      <c r="C4" s="53" t="s">
        <v>8</v>
      </c>
      <c r="D4" s="104"/>
    </row>
    <row r="5" spans="1:5" ht="21.95" customHeight="1">
      <c r="A5" s="143" t="s">
        <v>24</v>
      </c>
      <c r="B5" s="144"/>
      <c r="C5" s="79" t="s">
        <v>26</v>
      </c>
      <c r="D5" s="22"/>
      <c r="E5" s="23"/>
    </row>
    <row r="6" spans="1:5" ht="21.95" customHeight="1">
      <c r="A6" s="76" t="s">
        <v>27</v>
      </c>
      <c r="B6" s="77" t="s">
        <v>16</v>
      </c>
      <c r="C6" s="78" t="s">
        <v>61</v>
      </c>
      <c r="D6" s="22"/>
      <c r="E6" s="23"/>
    </row>
    <row r="7" spans="1:5" ht="21.95" customHeight="1">
      <c r="A7" s="30">
        <v>26042000</v>
      </c>
      <c r="B7" s="30">
        <v>26042000</v>
      </c>
      <c r="C7" s="30">
        <v>26042000</v>
      </c>
      <c r="D7" s="22"/>
      <c r="E7" s="23"/>
    </row>
    <row r="8" spans="1:5" ht="24.95" customHeight="1">
      <c r="A8" s="24"/>
      <c r="B8" s="25"/>
      <c r="C8" s="56"/>
      <c r="D8" s="26"/>
    </row>
  </sheetData>
  <mergeCells count="2">
    <mergeCell ref="A2:C2"/>
    <mergeCell ref="A5:B5"/>
  </mergeCells>
  <phoneticPr fontId="2" type="noConversion"/>
  <printOptions horizontalCentered="1"/>
  <pageMargins left="0.78740157480314965" right="0.78740157480314965" top="0.78740157480314965" bottom="0.39370078740157483" header="0.39370078740157483" footer="0.3937007874015748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zoomScaleSheetLayoutView="85" workbookViewId="0">
      <selection activeCell="E8" sqref="E8"/>
    </sheetView>
  </sheetViews>
  <sheetFormatPr defaultColWidth="13.33203125" defaultRowHeight="13.5"/>
  <cols>
    <col min="1" max="1" width="20.77734375" style="23" customWidth="1"/>
    <col min="2" max="3" width="20.77734375" style="27" customWidth="1"/>
    <col min="4" max="4" width="14.77734375" style="28" customWidth="1"/>
    <col min="5" max="5" width="16.44140625" style="22" bestFit="1" customWidth="1"/>
    <col min="6" max="245" width="8" style="23" customWidth="1"/>
    <col min="246" max="246" width="4.44140625" style="23" customWidth="1"/>
    <col min="247" max="247" width="5.33203125" style="23" customWidth="1"/>
    <col min="248" max="16384" width="13.33203125" style="23"/>
  </cols>
  <sheetData>
    <row r="1" spans="1:5" ht="19.5" customHeight="1"/>
    <row r="2" spans="1:5" ht="26.1" customHeight="1">
      <c r="A2" s="145" t="s">
        <v>62</v>
      </c>
      <c r="B2" s="145"/>
      <c r="C2" s="145"/>
      <c r="D2" s="55"/>
    </row>
    <row r="3" spans="1:5" ht="26.1" customHeight="1">
      <c r="A3" s="31"/>
      <c r="B3" s="31"/>
      <c r="C3" s="31"/>
      <c r="D3" s="31"/>
    </row>
    <row r="4" spans="1:5" ht="19.5" customHeight="1">
      <c r="A4" s="29"/>
      <c r="B4" s="29"/>
      <c r="C4" s="53" t="s">
        <v>8</v>
      </c>
      <c r="D4" s="104"/>
    </row>
    <row r="5" spans="1:5" ht="21.95" customHeight="1">
      <c r="A5" s="143" t="s">
        <v>24</v>
      </c>
      <c r="B5" s="144"/>
      <c r="C5" s="79" t="s">
        <v>26</v>
      </c>
      <c r="D5" s="22"/>
      <c r="E5" s="23"/>
    </row>
    <row r="6" spans="1:5" ht="21.95" customHeight="1">
      <c r="A6" s="76" t="s">
        <v>27</v>
      </c>
      <c r="B6" s="77" t="s">
        <v>16</v>
      </c>
      <c r="C6" s="78" t="s">
        <v>61</v>
      </c>
      <c r="D6" s="22"/>
      <c r="E6" s="23"/>
    </row>
    <row r="7" spans="1:5" ht="21.95" customHeight="1">
      <c r="A7" s="30">
        <v>17107680</v>
      </c>
      <c r="B7" s="30">
        <v>17107680</v>
      </c>
      <c r="C7" s="30">
        <v>17107680</v>
      </c>
      <c r="D7" s="22"/>
      <c r="E7" s="23"/>
    </row>
    <row r="8" spans="1:5" ht="24.95" customHeight="1">
      <c r="A8" s="24"/>
      <c r="B8" s="25"/>
      <c r="C8" s="56"/>
      <c r="D8" s="26"/>
    </row>
  </sheetData>
  <mergeCells count="2">
    <mergeCell ref="A2:C2"/>
    <mergeCell ref="A5:B5"/>
  </mergeCells>
  <phoneticPr fontId="2" type="noConversion"/>
  <printOptions horizontalCentered="1"/>
  <pageMargins left="0.78740157480314965" right="0.78740157480314965" top="0.78740157480314965" bottom="0.39370078740157483" header="0.39370078740157483" footer="0.3937007874015748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H32" sqref="H32"/>
    </sheetView>
  </sheetViews>
  <sheetFormatPr defaultRowHeight="13.5"/>
  <cols>
    <col min="1" max="5" width="18.77734375" customWidth="1"/>
    <col min="6" max="6" width="12.109375" customWidth="1"/>
    <col min="7" max="7" width="11.6640625" customWidth="1"/>
  </cols>
  <sheetData>
    <row r="1" spans="1:8" ht="17.25" customHeight="1">
      <c r="A1" s="1"/>
      <c r="B1" s="2"/>
      <c r="C1" s="2"/>
      <c r="D1" s="2"/>
      <c r="E1" s="2"/>
      <c r="F1" s="2"/>
      <c r="G1" s="2"/>
      <c r="H1" s="4"/>
    </row>
    <row r="2" spans="1:8" ht="31.5">
      <c r="A2" s="142" t="s">
        <v>66</v>
      </c>
      <c r="B2" s="142"/>
      <c r="C2" s="142"/>
      <c r="D2" s="142"/>
      <c r="E2" s="142"/>
      <c r="F2" s="51"/>
      <c r="G2" s="51"/>
      <c r="H2" s="4"/>
    </row>
    <row r="3" spans="1:8" ht="26.25" customHeight="1">
      <c r="A3" s="46"/>
      <c r="B3" s="46"/>
      <c r="C3" s="103"/>
      <c r="D3" s="103"/>
      <c r="E3" s="46"/>
      <c r="F3" s="46"/>
      <c r="G3" s="46"/>
      <c r="H3" s="4"/>
    </row>
    <row r="4" spans="1:8" ht="17.25" customHeight="1">
      <c r="A4" s="48"/>
      <c r="B4" s="48"/>
      <c r="C4" s="48"/>
      <c r="D4" s="48"/>
      <c r="E4" s="50" t="s">
        <v>8</v>
      </c>
      <c r="F4" s="49"/>
      <c r="G4" s="49"/>
      <c r="H4" s="4"/>
    </row>
    <row r="5" spans="1:8" ht="25.5" customHeight="1">
      <c r="A5" s="139" t="s">
        <v>24</v>
      </c>
      <c r="B5" s="154"/>
      <c r="C5" s="154" t="s">
        <v>26</v>
      </c>
      <c r="D5" s="146"/>
      <c r="E5" s="146"/>
      <c r="F5" s="4"/>
    </row>
    <row r="6" spans="1:8" ht="25.5" customHeight="1">
      <c r="A6" s="73" t="s">
        <v>27</v>
      </c>
      <c r="B6" s="155" t="s">
        <v>16</v>
      </c>
      <c r="C6" s="73" t="s">
        <v>69</v>
      </c>
      <c r="D6" s="73" t="s">
        <v>70</v>
      </c>
      <c r="E6" s="75" t="s">
        <v>65</v>
      </c>
      <c r="F6" s="4"/>
    </row>
    <row r="7" spans="1:8" ht="22.5" customHeight="1">
      <c r="A7" s="36">
        <v>1140000</v>
      </c>
      <c r="B7" s="36">
        <v>1140000</v>
      </c>
      <c r="C7" s="36">
        <v>1100000</v>
      </c>
      <c r="D7" s="36">
        <v>40000</v>
      </c>
      <c r="E7" s="36">
        <f>C7+D7</f>
        <v>1140000</v>
      </c>
      <c r="F7" s="4"/>
    </row>
    <row r="8" spans="1:8" ht="22.5" customHeight="1">
      <c r="A8" s="80"/>
      <c r="B8" s="80"/>
      <c r="C8" s="80"/>
      <c r="D8" s="80"/>
      <c r="E8" s="80"/>
      <c r="F8" s="4"/>
    </row>
  </sheetData>
  <mergeCells count="3">
    <mergeCell ref="A2:E2"/>
    <mergeCell ref="A5:B5"/>
    <mergeCell ref="C5:E5"/>
  </mergeCells>
  <phoneticPr fontId="2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1"/>
  <sheetViews>
    <sheetView zoomScaleNormal="100" zoomScaleSheetLayoutView="100" workbookViewId="0">
      <selection activeCell="F23" sqref="F23"/>
    </sheetView>
  </sheetViews>
  <sheetFormatPr defaultRowHeight="16.5"/>
  <cols>
    <col min="1" max="2" width="14.77734375" style="6" customWidth="1"/>
    <col min="3" max="3" width="18" style="6" customWidth="1"/>
    <col min="4" max="4" width="17.5546875" style="6" customWidth="1"/>
    <col min="5" max="5" width="19.109375" style="6" bestFit="1" customWidth="1"/>
    <col min="6" max="6" width="12.44140625" style="6" customWidth="1"/>
    <col min="7" max="7" width="14.88671875" style="6" customWidth="1"/>
    <col min="8" max="16384" width="8.88671875" style="6"/>
  </cols>
  <sheetData>
    <row r="2" spans="1:8" ht="26.1" customHeight="1">
      <c r="A2" s="122" t="s">
        <v>46</v>
      </c>
      <c r="B2" s="122"/>
      <c r="C2" s="122"/>
      <c r="D2" s="122"/>
      <c r="E2" s="122"/>
    </row>
    <row r="3" spans="1:8" ht="9.9499999999999993" customHeight="1">
      <c r="A3" s="5"/>
      <c r="B3" s="5"/>
      <c r="C3" s="5"/>
      <c r="D3" s="5"/>
      <c r="E3" s="5"/>
    </row>
    <row r="4" spans="1:8" ht="15.95" customHeight="1">
      <c r="A4" s="13"/>
      <c r="B4" s="13"/>
      <c r="C4" s="13"/>
      <c r="D4" s="13"/>
      <c r="E4" s="102" t="s">
        <v>8</v>
      </c>
    </row>
    <row r="5" spans="1:8" ht="21.95" customHeight="1">
      <c r="A5" s="131" t="s">
        <v>24</v>
      </c>
      <c r="B5" s="132"/>
      <c r="C5" s="129" t="s">
        <v>25</v>
      </c>
      <c r="D5" s="129"/>
      <c r="E5" s="130"/>
    </row>
    <row r="6" spans="1:8" ht="28.5" customHeight="1">
      <c r="A6" s="66" t="s">
        <v>27</v>
      </c>
      <c r="B6" s="67" t="s">
        <v>16</v>
      </c>
      <c r="C6" s="68" t="s">
        <v>67</v>
      </c>
      <c r="D6" s="69" t="s">
        <v>68</v>
      </c>
      <c r="E6" s="64" t="s">
        <v>32</v>
      </c>
      <c r="G6" s="82"/>
      <c r="H6" s="84"/>
    </row>
    <row r="7" spans="1:8" ht="21.95" customHeight="1">
      <c r="A7" s="14">
        <v>10699600</v>
      </c>
      <c r="B7" s="14">
        <v>10699600</v>
      </c>
      <c r="C7" s="54">
        <v>3300000</v>
      </c>
      <c r="D7" s="15">
        <v>7399600</v>
      </c>
      <c r="E7" s="57">
        <f>C7+D7</f>
        <v>10699600</v>
      </c>
      <c r="G7" s="83"/>
      <c r="H7" s="84"/>
    </row>
    <row r="8" spans="1:8" ht="21.95" customHeight="1">
      <c r="A8" s="16"/>
      <c r="B8" s="17"/>
      <c r="C8" s="17"/>
      <c r="D8" s="17"/>
      <c r="E8" s="17"/>
    </row>
    <row r="9" spans="1:8" ht="21.95" customHeight="1">
      <c r="A9" s="16"/>
      <c r="B9" s="17"/>
      <c r="C9" s="17"/>
      <c r="D9" s="17"/>
      <c r="E9" s="17"/>
    </row>
    <row r="10" spans="1:8" ht="21.95" customHeight="1">
      <c r="A10" s="9"/>
      <c r="B10" s="9"/>
      <c r="C10" s="9"/>
      <c r="D10" s="9"/>
      <c r="E10" s="9"/>
    </row>
    <row r="11" spans="1:8" ht="21.95" customHeight="1">
      <c r="A11" s="9"/>
      <c r="B11" s="9"/>
      <c r="C11" s="9"/>
      <c r="D11" s="9"/>
      <c r="E11" s="9"/>
      <c r="G11" s="40"/>
    </row>
    <row r="12" spans="1:8" ht="21.95" customHeight="1">
      <c r="A12" s="9"/>
      <c r="B12" s="9"/>
      <c r="C12" s="9"/>
      <c r="D12" s="9"/>
      <c r="E12" s="9"/>
      <c r="G12" s="40"/>
    </row>
    <row r="13" spans="1:8" ht="21.95" customHeight="1">
      <c r="A13" s="9"/>
      <c r="B13" s="9"/>
      <c r="C13" s="9"/>
      <c r="D13" s="9"/>
      <c r="E13" s="9"/>
    </row>
    <row r="14" spans="1:8" ht="21.95" customHeight="1">
      <c r="A14" s="9"/>
      <c r="B14" s="9"/>
      <c r="C14" s="9"/>
      <c r="D14" s="9"/>
      <c r="E14" s="9"/>
    </row>
    <row r="15" spans="1:8" ht="21.95" customHeight="1">
      <c r="A15" s="9"/>
      <c r="B15" s="9"/>
      <c r="C15" s="9"/>
      <c r="D15" s="9"/>
      <c r="E15" s="9"/>
    </row>
    <row r="16" spans="1:8" ht="21.95" customHeight="1">
      <c r="A16" s="9"/>
      <c r="B16" s="9"/>
      <c r="C16" s="9"/>
      <c r="D16" s="9"/>
      <c r="E16" s="9"/>
    </row>
    <row r="17" spans="1:5" ht="21.95" customHeight="1">
      <c r="A17" s="9"/>
      <c r="B17" s="9"/>
      <c r="C17" s="9"/>
      <c r="D17" s="9"/>
      <c r="E17" s="9"/>
    </row>
    <row r="18" spans="1:5" ht="21.95" customHeight="1">
      <c r="A18" s="9"/>
      <c r="B18" s="9"/>
      <c r="C18" s="9"/>
      <c r="D18" s="9"/>
      <c r="E18" s="9"/>
    </row>
    <row r="19" spans="1:5" ht="21.95" customHeight="1">
      <c r="A19" s="9"/>
      <c r="B19" s="9"/>
      <c r="C19" s="9"/>
      <c r="D19" s="9"/>
      <c r="E19" s="9"/>
    </row>
    <row r="20" spans="1:5" ht="21.95" customHeight="1">
      <c r="A20" s="9"/>
      <c r="B20" s="9"/>
      <c r="C20" s="9"/>
      <c r="D20" s="9"/>
      <c r="E20" s="9"/>
    </row>
    <row r="21" spans="1:5" ht="21.95" customHeight="1">
      <c r="A21" s="9"/>
      <c r="B21" s="9"/>
      <c r="C21" s="9"/>
      <c r="D21" s="9"/>
      <c r="E21" s="9"/>
    </row>
    <row r="22" spans="1:5" ht="21.95" customHeight="1">
      <c r="A22" s="9"/>
      <c r="B22" s="9"/>
      <c r="C22" s="9"/>
      <c r="D22" s="9"/>
      <c r="E22" s="9"/>
    </row>
    <row r="23" spans="1:5" ht="21.95" customHeight="1">
      <c r="A23" s="9"/>
      <c r="B23" s="9"/>
      <c r="C23" s="9"/>
      <c r="D23" s="9"/>
      <c r="E23" s="9"/>
    </row>
    <row r="24" spans="1:5" ht="21.95" customHeight="1">
      <c r="A24" s="9"/>
      <c r="B24" s="9"/>
      <c r="C24" s="9"/>
      <c r="D24" s="9"/>
      <c r="E24" s="9"/>
    </row>
    <row r="25" spans="1:5" ht="21.95" customHeight="1">
      <c r="A25" s="9"/>
      <c r="B25" s="9"/>
      <c r="C25" s="9"/>
      <c r="D25" s="9"/>
      <c r="E25" s="9"/>
    </row>
    <row r="26" spans="1:5" ht="21.95" customHeight="1">
      <c r="A26" s="9"/>
      <c r="B26" s="9"/>
      <c r="C26" s="9"/>
      <c r="D26" s="9"/>
      <c r="E26" s="9"/>
    </row>
    <row r="27" spans="1:5" ht="21.95" customHeight="1">
      <c r="A27" s="9"/>
      <c r="B27" s="9"/>
      <c r="C27" s="9"/>
      <c r="D27" s="9"/>
      <c r="E27" s="9"/>
    </row>
    <row r="28" spans="1:5" ht="21.95" customHeight="1">
      <c r="A28" s="9"/>
      <c r="B28" s="9"/>
      <c r="C28" s="9"/>
      <c r="D28" s="9"/>
      <c r="E28" s="9"/>
    </row>
    <row r="29" spans="1:5" ht="21.95" customHeight="1">
      <c r="A29" s="9"/>
      <c r="B29" s="9"/>
      <c r="C29" s="9"/>
      <c r="D29" s="9"/>
      <c r="E29" s="9"/>
    </row>
    <row r="30" spans="1:5" ht="21.95" customHeight="1">
      <c r="A30" s="9"/>
      <c r="B30" s="9"/>
      <c r="C30" s="9"/>
      <c r="D30" s="9"/>
      <c r="E30" s="9"/>
    </row>
    <row r="31" spans="1:5" ht="21.95" customHeight="1">
      <c r="A31" s="9"/>
      <c r="B31" s="9"/>
      <c r="C31" s="9"/>
      <c r="D31" s="9"/>
      <c r="E31" s="9"/>
    </row>
    <row r="32" spans="1:5" ht="21.95" customHeight="1">
      <c r="A32" s="9"/>
      <c r="B32" s="9"/>
      <c r="C32" s="9"/>
      <c r="D32" s="9"/>
      <c r="E32" s="9"/>
    </row>
    <row r="33" spans="1:5" ht="21.95" customHeight="1">
      <c r="A33" s="9"/>
      <c r="B33" s="9"/>
      <c r="C33" s="9"/>
      <c r="D33" s="9"/>
      <c r="E33" s="9"/>
    </row>
    <row r="34" spans="1:5" ht="21.95" customHeight="1">
      <c r="A34" s="9"/>
      <c r="B34" s="9"/>
      <c r="C34" s="9"/>
      <c r="D34" s="9"/>
      <c r="E34" s="9"/>
    </row>
    <row r="35" spans="1:5" ht="21.95" customHeight="1">
      <c r="A35" s="9"/>
      <c r="B35" s="9"/>
      <c r="C35" s="9"/>
      <c r="D35" s="9"/>
      <c r="E35" s="9"/>
    </row>
    <row r="36" spans="1:5" ht="21.95" customHeight="1">
      <c r="A36" s="9"/>
      <c r="B36" s="9"/>
      <c r="C36" s="9"/>
      <c r="D36" s="9"/>
      <c r="E36" s="9"/>
    </row>
    <row r="37" spans="1:5" ht="21.95" customHeight="1">
      <c r="A37" s="9"/>
      <c r="B37" s="9"/>
      <c r="C37" s="9"/>
      <c r="D37" s="9"/>
      <c r="E37" s="9"/>
    </row>
    <row r="38" spans="1:5" ht="21.95" customHeight="1">
      <c r="A38" s="9"/>
      <c r="B38" s="9"/>
      <c r="C38" s="9"/>
      <c r="D38" s="9"/>
      <c r="E38" s="9"/>
    </row>
    <row r="39" spans="1:5" ht="21.95" customHeight="1">
      <c r="A39" s="9"/>
      <c r="B39" s="9"/>
      <c r="C39" s="9"/>
      <c r="D39" s="9"/>
      <c r="E39" s="9"/>
    </row>
    <row r="40" spans="1:5" ht="21.95" customHeight="1">
      <c r="A40" s="9"/>
      <c r="B40" s="9"/>
      <c r="C40" s="9"/>
      <c r="D40" s="9"/>
      <c r="E40" s="9"/>
    </row>
    <row r="41" spans="1:5" ht="21.95" customHeight="1">
      <c r="A41" s="9"/>
      <c r="B41" s="9"/>
      <c r="C41" s="9"/>
      <c r="D41" s="9"/>
      <c r="E41" s="9"/>
    </row>
    <row r="42" spans="1:5" ht="21.95" customHeight="1">
      <c r="A42" s="9"/>
      <c r="B42" s="9"/>
      <c r="C42" s="9"/>
      <c r="D42" s="9"/>
      <c r="E42" s="9"/>
    </row>
    <row r="43" spans="1:5" ht="21.95" customHeight="1">
      <c r="A43" s="9"/>
      <c r="B43" s="9"/>
      <c r="C43" s="9"/>
      <c r="D43" s="9"/>
      <c r="E43" s="9"/>
    </row>
    <row r="44" spans="1:5" ht="21.95" customHeight="1">
      <c r="A44" s="9"/>
      <c r="B44" s="9"/>
      <c r="C44" s="9"/>
      <c r="D44" s="9"/>
      <c r="E44" s="9"/>
    </row>
    <row r="45" spans="1:5" ht="21.95" customHeight="1">
      <c r="A45" s="9"/>
      <c r="B45" s="9"/>
      <c r="C45" s="9"/>
      <c r="D45" s="9"/>
      <c r="E45" s="9"/>
    </row>
    <row r="46" spans="1:5" ht="21.95" customHeight="1">
      <c r="A46" s="9"/>
      <c r="B46" s="9"/>
      <c r="C46" s="9"/>
      <c r="D46" s="9"/>
      <c r="E46" s="9"/>
    </row>
    <row r="47" spans="1:5" ht="21.95" customHeight="1">
      <c r="A47" s="9"/>
      <c r="B47" s="9"/>
      <c r="C47" s="9"/>
      <c r="D47" s="9"/>
      <c r="E47" s="9"/>
    </row>
    <row r="48" spans="1:5" ht="21.95" customHeight="1">
      <c r="A48" s="9"/>
      <c r="B48" s="9"/>
      <c r="C48" s="9"/>
      <c r="D48" s="9"/>
      <c r="E48" s="9"/>
    </row>
    <row r="49" spans="1:5" ht="21.95" customHeight="1">
      <c r="A49" s="9"/>
      <c r="B49" s="9"/>
      <c r="C49" s="9"/>
      <c r="D49" s="9"/>
      <c r="E49" s="9"/>
    </row>
    <row r="50" spans="1:5" ht="21.95" customHeight="1">
      <c r="A50" s="9"/>
      <c r="B50" s="9"/>
      <c r="C50" s="9"/>
      <c r="D50" s="9"/>
      <c r="E50" s="9"/>
    </row>
    <row r="51" spans="1:5" ht="21.95" customHeight="1">
      <c r="A51" s="9"/>
      <c r="B51" s="9"/>
      <c r="C51" s="9"/>
      <c r="D51" s="9"/>
      <c r="E51" s="9"/>
    </row>
    <row r="52" spans="1:5" ht="21.95" customHeight="1">
      <c r="A52" s="9"/>
      <c r="B52" s="9"/>
      <c r="C52" s="9"/>
      <c r="D52" s="9"/>
      <c r="E52" s="9"/>
    </row>
    <row r="53" spans="1:5" ht="21.95" customHeight="1">
      <c r="A53" s="9"/>
      <c r="B53" s="9"/>
      <c r="C53" s="9"/>
      <c r="D53" s="9"/>
      <c r="E53" s="9"/>
    </row>
    <row r="54" spans="1:5">
      <c r="A54" s="9"/>
      <c r="B54" s="9"/>
      <c r="C54" s="9"/>
      <c r="D54" s="9"/>
      <c r="E54" s="9"/>
    </row>
    <row r="55" spans="1:5">
      <c r="A55" s="9"/>
      <c r="B55" s="9"/>
      <c r="C55" s="9"/>
      <c r="D55" s="9"/>
      <c r="E55" s="9"/>
    </row>
    <row r="56" spans="1:5">
      <c r="A56" s="9"/>
      <c r="B56" s="9"/>
      <c r="C56" s="9"/>
      <c r="D56" s="9"/>
      <c r="E56" s="9"/>
    </row>
    <row r="57" spans="1:5">
      <c r="A57" s="9"/>
      <c r="B57" s="9"/>
      <c r="C57" s="9"/>
      <c r="D57" s="9"/>
      <c r="E57" s="9"/>
    </row>
    <row r="58" spans="1:5">
      <c r="A58" s="9"/>
      <c r="B58" s="9"/>
      <c r="C58" s="9"/>
      <c r="D58" s="9"/>
      <c r="E58" s="9"/>
    </row>
    <row r="59" spans="1:5">
      <c r="A59" s="9"/>
      <c r="B59" s="9"/>
      <c r="C59" s="9"/>
      <c r="D59" s="9"/>
      <c r="E59" s="9"/>
    </row>
    <row r="60" spans="1:5">
      <c r="A60" s="9"/>
      <c r="B60" s="9"/>
      <c r="C60" s="9"/>
      <c r="D60" s="9"/>
      <c r="E60" s="9"/>
    </row>
    <row r="61" spans="1:5">
      <c r="A61" s="9"/>
      <c r="B61" s="9"/>
      <c r="C61" s="9"/>
      <c r="D61" s="9"/>
      <c r="E61" s="9"/>
    </row>
    <row r="62" spans="1:5">
      <c r="A62" s="9"/>
      <c r="B62" s="9"/>
      <c r="C62" s="9"/>
      <c r="D62" s="9"/>
      <c r="E62" s="9"/>
    </row>
    <row r="63" spans="1:5">
      <c r="A63" s="9"/>
      <c r="B63" s="9"/>
      <c r="C63" s="9"/>
      <c r="D63" s="9"/>
      <c r="E63" s="9"/>
    </row>
    <row r="64" spans="1:5">
      <c r="A64" s="9"/>
      <c r="B64" s="9"/>
      <c r="C64" s="9"/>
      <c r="D64" s="9"/>
      <c r="E64" s="9"/>
    </row>
    <row r="65" spans="1:5">
      <c r="A65" s="9"/>
      <c r="B65" s="9"/>
      <c r="C65" s="9"/>
      <c r="D65" s="9"/>
      <c r="E65" s="9"/>
    </row>
    <row r="66" spans="1:5">
      <c r="A66" s="9"/>
      <c r="B66" s="9"/>
      <c r="C66" s="9"/>
      <c r="D66" s="9"/>
      <c r="E66" s="9"/>
    </row>
    <row r="67" spans="1:5">
      <c r="A67" s="9"/>
      <c r="B67" s="9"/>
      <c r="C67" s="9"/>
      <c r="D67" s="9"/>
      <c r="E67" s="9"/>
    </row>
    <row r="68" spans="1:5">
      <c r="A68" s="9"/>
      <c r="B68" s="9"/>
      <c r="C68" s="9"/>
      <c r="D68" s="9"/>
      <c r="E68" s="9"/>
    </row>
    <row r="69" spans="1:5">
      <c r="A69" s="9"/>
      <c r="B69" s="9"/>
      <c r="C69" s="9"/>
      <c r="D69" s="9"/>
      <c r="E69" s="9"/>
    </row>
    <row r="70" spans="1:5">
      <c r="A70" s="9"/>
      <c r="B70" s="9"/>
      <c r="C70" s="9"/>
      <c r="D70" s="9"/>
      <c r="E70" s="9"/>
    </row>
    <row r="71" spans="1:5">
      <c r="A71" s="9"/>
      <c r="B71" s="9"/>
      <c r="C71" s="9"/>
      <c r="D71" s="9"/>
      <c r="E71" s="9"/>
    </row>
    <row r="72" spans="1:5">
      <c r="A72" s="9"/>
      <c r="B72" s="9"/>
      <c r="C72" s="9"/>
      <c r="D72" s="9"/>
      <c r="E72" s="9"/>
    </row>
    <row r="73" spans="1:5">
      <c r="A73" s="9"/>
      <c r="B73" s="9"/>
      <c r="C73" s="9"/>
      <c r="D73" s="9"/>
      <c r="E73" s="9"/>
    </row>
    <row r="74" spans="1:5">
      <c r="A74" s="9"/>
      <c r="B74" s="9"/>
      <c r="C74" s="9"/>
      <c r="D74" s="9"/>
      <c r="E74" s="9"/>
    </row>
    <row r="75" spans="1:5">
      <c r="A75" s="9"/>
      <c r="B75" s="9"/>
      <c r="C75" s="9"/>
      <c r="D75" s="9"/>
      <c r="E75" s="9"/>
    </row>
    <row r="76" spans="1:5">
      <c r="A76" s="9"/>
      <c r="B76" s="9"/>
      <c r="C76" s="9"/>
      <c r="D76" s="9"/>
      <c r="E76" s="9"/>
    </row>
    <row r="77" spans="1:5">
      <c r="A77" s="9"/>
      <c r="B77" s="9"/>
      <c r="C77" s="9"/>
      <c r="D77" s="9"/>
      <c r="E77" s="9"/>
    </row>
    <row r="78" spans="1:5">
      <c r="A78" s="9"/>
      <c r="B78" s="9"/>
      <c r="C78" s="9"/>
      <c r="D78" s="9"/>
      <c r="E78" s="9"/>
    </row>
    <row r="79" spans="1:5">
      <c r="A79" s="9"/>
      <c r="B79" s="9"/>
      <c r="C79" s="9"/>
      <c r="D79" s="9"/>
      <c r="E79" s="9"/>
    </row>
    <row r="80" spans="1:5">
      <c r="A80" s="9"/>
      <c r="B80" s="9"/>
      <c r="C80" s="9"/>
      <c r="D80" s="9"/>
      <c r="E80" s="9"/>
    </row>
    <row r="81" spans="1:5">
      <c r="A81" s="9"/>
      <c r="B81" s="9"/>
      <c r="C81" s="9"/>
      <c r="D81" s="9"/>
      <c r="E81" s="9"/>
    </row>
    <row r="82" spans="1:5">
      <c r="A82" s="9"/>
      <c r="B82" s="9"/>
      <c r="C82" s="9"/>
      <c r="D82" s="9"/>
      <c r="E82" s="9"/>
    </row>
    <row r="83" spans="1:5">
      <c r="A83" s="9"/>
      <c r="B83" s="9"/>
      <c r="C83" s="9"/>
      <c r="D83" s="9"/>
      <c r="E83" s="9"/>
    </row>
    <row r="84" spans="1:5">
      <c r="A84" s="9"/>
      <c r="B84" s="9"/>
      <c r="C84" s="9"/>
      <c r="D84" s="9"/>
      <c r="E84" s="9"/>
    </row>
    <row r="85" spans="1:5">
      <c r="A85" s="9"/>
      <c r="B85" s="9"/>
      <c r="C85" s="9"/>
      <c r="D85" s="9"/>
      <c r="E85" s="9"/>
    </row>
    <row r="86" spans="1:5">
      <c r="A86" s="9"/>
      <c r="B86" s="9"/>
      <c r="C86" s="9"/>
      <c r="D86" s="9"/>
      <c r="E86" s="9"/>
    </row>
    <row r="87" spans="1:5">
      <c r="A87" s="9"/>
      <c r="B87" s="9"/>
      <c r="C87" s="9"/>
      <c r="D87" s="9"/>
      <c r="E87" s="9"/>
    </row>
    <row r="88" spans="1:5">
      <c r="A88" s="9"/>
      <c r="B88" s="9"/>
      <c r="C88" s="9"/>
      <c r="D88" s="9"/>
      <c r="E88" s="9"/>
    </row>
    <row r="89" spans="1:5">
      <c r="A89" s="9"/>
      <c r="B89" s="9"/>
      <c r="C89" s="9"/>
      <c r="D89" s="9"/>
      <c r="E89" s="9"/>
    </row>
    <row r="90" spans="1:5">
      <c r="A90" s="9"/>
      <c r="B90" s="9"/>
      <c r="C90" s="9"/>
      <c r="D90" s="9"/>
      <c r="E90" s="9"/>
    </row>
    <row r="91" spans="1:5">
      <c r="A91" s="9"/>
      <c r="B91" s="9"/>
      <c r="C91" s="9"/>
      <c r="D91" s="9"/>
      <c r="E91" s="9"/>
    </row>
    <row r="92" spans="1:5">
      <c r="A92" s="9"/>
      <c r="B92" s="9"/>
      <c r="C92" s="9"/>
      <c r="D92" s="9"/>
      <c r="E92" s="9"/>
    </row>
    <row r="93" spans="1:5">
      <c r="A93" s="9"/>
      <c r="B93" s="9"/>
      <c r="C93" s="9"/>
      <c r="D93" s="9"/>
      <c r="E93" s="9"/>
    </row>
    <row r="94" spans="1:5">
      <c r="A94" s="9"/>
      <c r="B94" s="9"/>
      <c r="C94" s="9"/>
      <c r="D94" s="9"/>
      <c r="E94" s="9"/>
    </row>
    <row r="95" spans="1:5">
      <c r="A95" s="9"/>
      <c r="B95" s="9"/>
      <c r="C95" s="9"/>
      <c r="D95" s="9"/>
      <c r="E95" s="9"/>
    </row>
    <row r="96" spans="1:5">
      <c r="A96" s="9"/>
      <c r="B96" s="9"/>
      <c r="C96" s="9"/>
      <c r="D96" s="9"/>
      <c r="E96" s="9"/>
    </row>
    <row r="97" spans="1:5">
      <c r="A97" s="9"/>
      <c r="B97" s="9"/>
      <c r="C97" s="9"/>
      <c r="D97" s="9"/>
      <c r="E97" s="9"/>
    </row>
    <row r="98" spans="1:5">
      <c r="A98" s="9"/>
      <c r="B98" s="9"/>
      <c r="C98" s="9"/>
      <c r="D98" s="9"/>
      <c r="E98" s="9"/>
    </row>
    <row r="99" spans="1:5">
      <c r="A99" s="9"/>
      <c r="B99" s="9"/>
      <c r="C99" s="9"/>
      <c r="D99" s="9"/>
      <c r="E99" s="9"/>
    </row>
    <row r="100" spans="1:5">
      <c r="A100" s="9"/>
      <c r="B100" s="9"/>
      <c r="C100" s="9"/>
      <c r="D100" s="9"/>
      <c r="E100" s="9"/>
    </row>
    <row r="101" spans="1:5">
      <c r="A101" s="9"/>
      <c r="B101" s="9"/>
      <c r="C101" s="9"/>
      <c r="D101" s="9"/>
      <c r="E101" s="9"/>
    </row>
    <row r="102" spans="1:5">
      <c r="A102" s="9"/>
      <c r="B102" s="9"/>
      <c r="C102" s="9"/>
      <c r="D102" s="9"/>
      <c r="E102" s="9"/>
    </row>
    <row r="103" spans="1:5">
      <c r="A103" s="9"/>
      <c r="B103" s="9"/>
      <c r="C103" s="9"/>
      <c r="D103" s="9"/>
      <c r="E103" s="9"/>
    </row>
    <row r="104" spans="1:5">
      <c r="A104" s="9"/>
      <c r="B104" s="9"/>
      <c r="C104" s="9"/>
      <c r="D104" s="9"/>
      <c r="E104" s="9"/>
    </row>
    <row r="105" spans="1:5">
      <c r="A105" s="9"/>
      <c r="B105" s="9"/>
      <c r="C105" s="9"/>
      <c r="D105" s="9"/>
      <c r="E105" s="9"/>
    </row>
    <row r="106" spans="1:5">
      <c r="A106" s="9"/>
      <c r="B106" s="9"/>
      <c r="C106" s="9"/>
      <c r="D106" s="9"/>
      <c r="E106" s="9"/>
    </row>
    <row r="107" spans="1:5">
      <c r="A107" s="9"/>
      <c r="B107" s="9"/>
      <c r="C107" s="9"/>
      <c r="D107" s="9"/>
      <c r="E107" s="9"/>
    </row>
    <row r="108" spans="1:5">
      <c r="A108" s="9"/>
      <c r="B108" s="9"/>
      <c r="C108" s="9"/>
      <c r="D108" s="9"/>
      <c r="E108" s="9"/>
    </row>
    <row r="109" spans="1:5">
      <c r="A109" s="9"/>
      <c r="B109" s="9"/>
      <c r="C109" s="9"/>
      <c r="D109" s="9"/>
      <c r="E109" s="9"/>
    </row>
    <row r="110" spans="1:5">
      <c r="A110" s="9"/>
      <c r="B110" s="9"/>
      <c r="C110" s="9"/>
      <c r="D110" s="9"/>
      <c r="E110" s="9"/>
    </row>
    <row r="111" spans="1:5">
      <c r="A111" s="9"/>
      <c r="B111" s="9"/>
      <c r="C111" s="9"/>
      <c r="D111" s="9"/>
      <c r="E111" s="9"/>
    </row>
    <row r="112" spans="1:5">
      <c r="A112" s="9"/>
      <c r="B112" s="9"/>
      <c r="C112" s="9"/>
      <c r="D112" s="9"/>
      <c r="E112" s="9"/>
    </row>
    <row r="113" spans="1:5">
      <c r="A113" s="9"/>
      <c r="B113" s="9"/>
      <c r="C113" s="9"/>
      <c r="D113" s="9"/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>
      <c r="A116" s="9"/>
      <c r="B116" s="9"/>
      <c r="C116" s="9"/>
      <c r="D116" s="9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9"/>
      <c r="C123" s="9"/>
      <c r="D123" s="9"/>
      <c r="E123" s="9"/>
    </row>
    <row r="124" spans="1:5">
      <c r="A124" s="9"/>
      <c r="B124" s="9"/>
      <c r="C124" s="9"/>
      <c r="D124" s="9"/>
      <c r="E124" s="9"/>
    </row>
    <row r="125" spans="1:5">
      <c r="A125" s="9"/>
      <c r="B125" s="9"/>
      <c r="C125" s="9"/>
      <c r="D125" s="9"/>
      <c r="E125" s="9"/>
    </row>
    <row r="126" spans="1:5">
      <c r="A126" s="9"/>
      <c r="B126" s="9"/>
      <c r="C126" s="9"/>
      <c r="D126" s="9"/>
      <c r="E126" s="9"/>
    </row>
    <row r="127" spans="1:5">
      <c r="A127" s="9"/>
      <c r="B127" s="9"/>
      <c r="C127" s="9"/>
      <c r="D127" s="9"/>
      <c r="E127" s="9"/>
    </row>
    <row r="128" spans="1:5">
      <c r="A128" s="9"/>
      <c r="B128" s="9"/>
      <c r="C128" s="9"/>
      <c r="D128" s="9"/>
      <c r="E128" s="9"/>
    </row>
    <row r="129" spans="1:5">
      <c r="A129" s="9"/>
      <c r="B129" s="9"/>
      <c r="C129" s="9"/>
      <c r="D129" s="9"/>
      <c r="E129" s="9"/>
    </row>
    <row r="130" spans="1:5">
      <c r="A130" s="9"/>
      <c r="B130" s="9"/>
      <c r="C130" s="9"/>
      <c r="D130" s="9"/>
      <c r="E130" s="9"/>
    </row>
    <row r="131" spans="1:5">
      <c r="A131" s="9"/>
      <c r="B131" s="9"/>
      <c r="C131" s="9"/>
      <c r="D131" s="9"/>
      <c r="E131" s="9"/>
    </row>
    <row r="132" spans="1:5">
      <c r="A132" s="9"/>
      <c r="B132" s="9"/>
      <c r="C132" s="9"/>
      <c r="D132" s="9"/>
      <c r="E132" s="9"/>
    </row>
    <row r="133" spans="1:5">
      <c r="A133" s="9"/>
      <c r="B133" s="9"/>
      <c r="C133" s="9"/>
      <c r="D133" s="9"/>
      <c r="E133" s="9"/>
    </row>
    <row r="134" spans="1:5">
      <c r="A134" s="9"/>
      <c r="B134" s="9"/>
      <c r="C134" s="9"/>
      <c r="D134" s="9"/>
      <c r="E134" s="9"/>
    </row>
    <row r="135" spans="1:5">
      <c r="A135" s="9"/>
      <c r="B135" s="9"/>
      <c r="C135" s="9"/>
      <c r="D135" s="9"/>
      <c r="E135" s="9"/>
    </row>
    <row r="136" spans="1:5">
      <c r="A136" s="9"/>
      <c r="B136" s="9"/>
      <c r="C136" s="9"/>
      <c r="D136" s="9"/>
      <c r="E136" s="9"/>
    </row>
    <row r="137" spans="1:5">
      <c r="A137" s="9"/>
      <c r="B137" s="9"/>
      <c r="C137" s="9"/>
      <c r="D137" s="9"/>
      <c r="E137" s="9"/>
    </row>
    <row r="138" spans="1:5">
      <c r="A138" s="9"/>
      <c r="B138" s="9"/>
      <c r="C138" s="9"/>
      <c r="D138" s="9"/>
      <c r="E138" s="9"/>
    </row>
    <row r="139" spans="1:5">
      <c r="A139" s="9"/>
      <c r="B139" s="9"/>
      <c r="C139" s="9"/>
      <c r="D139" s="9"/>
      <c r="E139" s="9"/>
    </row>
    <row r="140" spans="1:5">
      <c r="A140" s="9"/>
      <c r="B140" s="9"/>
      <c r="C140" s="9"/>
      <c r="D140" s="9"/>
      <c r="E140" s="9"/>
    </row>
    <row r="141" spans="1:5">
      <c r="A141" s="9"/>
      <c r="B141" s="9"/>
      <c r="C141" s="9"/>
      <c r="D141" s="9"/>
      <c r="E141" s="9"/>
    </row>
    <row r="142" spans="1:5">
      <c r="A142" s="9"/>
      <c r="B142" s="9"/>
      <c r="C142" s="9"/>
      <c r="D142" s="9"/>
      <c r="E142" s="9"/>
    </row>
    <row r="143" spans="1:5">
      <c r="A143" s="9"/>
      <c r="B143" s="9"/>
      <c r="C143" s="9"/>
      <c r="D143" s="9"/>
      <c r="E143" s="9"/>
    </row>
    <row r="144" spans="1:5">
      <c r="A144" s="9"/>
      <c r="B144" s="9"/>
      <c r="C144" s="9"/>
      <c r="D144" s="9"/>
      <c r="E144" s="9"/>
    </row>
    <row r="145" spans="1:5">
      <c r="A145" s="9"/>
      <c r="B145" s="9"/>
      <c r="C145" s="9"/>
      <c r="D145" s="9"/>
      <c r="E145" s="9"/>
    </row>
    <row r="146" spans="1:5">
      <c r="A146" s="9"/>
      <c r="B146" s="9"/>
      <c r="C146" s="9"/>
      <c r="D146" s="9"/>
      <c r="E146" s="9"/>
    </row>
    <row r="147" spans="1:5">
      <c r="A147" s="9"/>
      <c r="B147" s="9"/>
      <c r="C147" s="9"/>
      <c r="D147" s="9"/>
      <c r="E147" s="9"/>
    </row>
    <row r="148" spans="1:5">
      <c r="A148" s="9"/>
      <c r="B148" s="9"/>
      <c r="C148" s="9"/>
      <c r="D148" s="9"/>
      <c r="E148" s="9"/>
    </row>
    <row r="149" spans="1:5">
      <c r="A149" s="9"/>
      <c r="B149" s="9"/>
      <c r="C149" s="9"/>
      <c r="D149" s="9"/>
      <c r="E149" s="9"/>
    </row>
    <row r="150" spans="1:5">
      <c r="A150" s="9"/>
      <c r="B150" s="9"/>
      <c r="C150" s="9"/>
      <c r="D150" s="9"/>
      <c r="E150" s="9"/>
    </row>
    <row r="151" spans="1:5">
      <c r="A151" s="9"/>
      <c r="B151" s="9"/>
      <c r="C151" s="9"/>
      <c r="D151" s="9"/>
      <c r="E151" s="9"/>
    </row>
  </sheetData>
  <mergeCells count="3">
    <mergeCell ref="A2:E2"/>
    <mergeCell ref="A5:B5"/>
    <mergeCell ref="C5:E5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급식</vt:lpstr>
      <vt:lpstr>방과후학교</vt:lpstr>
      <vt:lpstr>교과서</vt:lpstr>
      <vt:lpstr>교복구입</vt:lpstr>
      <vt:lpstr>체육복구입</vt:lpstr>
      <vt:lpstr>생활복구입 </vt:lpstr>
      <vt:lpstr>졸업앨범구입</vt:lpstr>
      <vt:lpstr>영재학급수학캠프</vt:lpstr>
      <vt:lpstr>운동부운영비</vt:lpstr>
      <vt:lpstr>급식!Print_Area</vt:lpstr>
      <vt:lpstr>방과후학교!Print_Area</vt:lpstr>
      <vt:lpstr>운동부운영비!Print_Area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admin</cp:lastModifiedBy>
  <cp:lastPrinted>2017-02-23T01:19:05Z</cp:lastPrinted>
  <dcterms:created xsi:type="dcterms:W3CDTF">2010-06-04T02:04:43Z</dcterms:created>
  <dcterms:modified xsi:type="dcterms:W3CDTF">2017-04-11T06:59:16Z</dcterms:modified>
</cp:coreProperties>
</file>